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64 - UDCCON,RNCNOM,Sergio Aviles_AG\Compras\"/>
    </mc:Choice>
  </mc:AlternateContent>
  <xr:revisionPtr revIDLastSave="0" documentId="10_ncr:8100000_{9A871603-939F-4748-8975-8685715F8AAD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<sst xmlns="http://schemas.openxmlformats.org/spreadsheetml/2006/main" count="143" uniqueCount="121">
  <si>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</si>
  <si>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</si>
  <si>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</si>
  <si>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</si>
  <si>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</si>
  <si>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</si>
  <si>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</si>
  <si>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</si>
  <si>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</si>
  <si>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</si>
  <si>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</si>
  <si>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</si>
  <si>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</si>
  <si>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</si>
  <si>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</si>
  <si>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</si>
  <si>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</si>
  <si>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</si>
  <si>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</si>
  <si>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</si>
  <si>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</si>
  <si>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</si>
  <si>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</si>
  <si>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</si>
  <si>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</si>
  <si>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</si>
  <si>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</si>
  <si>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</si>
  <si>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</si>
  <si>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</si>
  <si>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</si>
  <si>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</si>
  <si>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</si>
  <si>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</si>
  <si>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</si>
  <si>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</si>
  <si>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</si>
  <si>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</si>
  <si>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</si>
  <si>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</si>
  <si>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</si>
  <si>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</si>
  <si>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</si>
  <si>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</si>
  <si>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</si>
  <si>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</si>
  <si>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</si>
  <si>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</si>
  <si>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</si>
  <si>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</si>
  <si>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</si>
  <si>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</si>
  <si>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</si>
  <si>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</si>
  <si>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</si>
  <si>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</si>
  <si>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</si>
  <si>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</si>
  <si>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</si>
  <si>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</si>
  <si>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</si>
  <si>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</si>
  <si>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</si>
  <si>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</si>
  <si>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</si>
  <si>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</si>
  <si>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</si>
  <si>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</si>
  <si>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</si>
  <si>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</si>
  <si>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</si>
  <si>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</si>
  <si>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</si>
  <si>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</si>
  <si>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</si>
  <si>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</si>
  <si>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</si>
  <si>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</si>
  <si>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</si>
  <si>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</si>
  <si>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</si>
  <si>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</si>
  <si>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</si>
  <si>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</si>
  <si>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</si>
  <si>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</si>
  <si>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</si>
  <si>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</si>
  <si>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</si>
  <si>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</si>
  <si>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</si>
  <si>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</si>
  <si>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</si>
  <si>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</si>
  <si>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</si>
  <si>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</si>
  <si>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</si>
  <si>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</si>
  <si>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</si>
  <si>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</si>
  <si>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</si>
  <si>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</si>
  <si>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</si>
  <si>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</si>
  <si>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</si>
  <si>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</si>
  <si>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</si>
  <si>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</si>
  <si>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P3064</t>
  </si>
  <si>
    <t>NOMINA  ANUAL</t>
  </si>
  <si>
    <t>1</t>
  </si>
  <si>
    <t>52E7</t>
  </si>
  <si>
    <t>F9E0</t>
  </si>
  <si>
    <t>1150</t>
  </si>
  <si>
    <t>0D3B</t>
  </si>
  <si>
    <t>4</t>
  </si>
  <si>
    <t>2161</t>
  </si>
  <si>
    <t>E410</t>
  </si>
  <si>
    <t>A921</t>
  </si>
  <si>
    <t>4567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</si>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</sst>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43229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120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7"/>
    </row>
    <row r="24" spans="1:22" ht="21" x14ac:dyDescent="0.2">
      <c r="A24" s="139"/>
      <c r="B24" s="69">
        <v>1</v>
      </c>
      <c r="C24" s="90" t="s">
        <v>48</v>
      </c>
      <c r="D24" s="91" t="s">
        <v>22</v>
      </c>
      <c r="E24" s="40" t="s">
        <v>85</v>
      </c>
      <c r="F24" s="40"/>
      <c r="G24" s="40"/>
      <c r="H24" s="40" t="s">
        <v>110</v>
      </c>
      <c r="I24" s="40" t="s">
        <v>115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2970</v>
      </c>
      <c r="Q24" s="71">
        <v>0</v>
      </c>
      <c r="R24" s="42">
        <f t="shared" si="0"/>
        <v>2970</v>
      </c>
      <c r="S24" s="73">
        <v>0.25</v>
      </c>
      <c r="T24" s="43">
        <f t="shared" ref="T24:T32" si="1">R24*(1-S24)</f>
        <v>2227.5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7950</v>
      </c>
      <c r="Q36" s="52"/>
      <c r="R36" s="156" t="s">
        <v>11</v>
      </c>
      <c r="S36" s="157"/>
      <c r="T36" s="53">
        <f>SUM(T23:T35)</f>
        <v>5713.5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7950</v>
      </c>
      <c r="Q37" s="77" t="s">
        <v>46</v>
      </c>
      <c r="R37" s="156" t="s">
        <v>14</v>
      </c>
      <c r="S37" s="157"/>
      <c r="T37" s="56">
        <f>T36*0.16</f>
        <v>914.16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6627.66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2018-05-09T16:08:28Z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