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33 - CPOS, Alberto Martinez_AG\Compras\"/>
    </mc:Choice>
  </mc:AlternateContent>
  <xr:revisionPtr revIDLastSave="0" documentId="13_ncr:1_{46C8FFD8-6D34-4937-A1E4-85250CE1228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<sst xmlns="http://schemas.openxmlformats.org/spreadsheetml/2006/main" count="130" uniqueCount="110">
  <si>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</si>
  <si>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</si>
  <si>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</si>
  <si>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</si>
  <si>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</si>
  <si>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</si>
  <si>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</si>
  <si>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</si>
  <si>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</si>
  <si>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</si>
  <si>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</si>
  <si>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</si>
  <si>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</si>
  <si>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</si>
  <si>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</si>
  <si>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</si>
  <si>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</si>
  <si>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</si>
  <si>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</si>
  <si>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</si>
  <si>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</si>
  <si>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</si>
  <si>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</si>
  <si>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</si>
  <si>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</si>
  <si>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</si>
  <si>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</si>
  <si>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</si>
  <si>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</si>
  <si>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</si>
  <si>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</si>
  <si>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</si>
  <si>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</si>
  <si>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</si>
  <si>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</si>
  <si>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</si>
  <si>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</si>
  <si>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</si>
  <si>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</si>
  <si>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</si>
  <si>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</si>
  <si>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</si>
  <si>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</si>
  <si>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</si>
  <si>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</si>
  <si>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</si>
  <si>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</si>
  <si>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</si>
  <si>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</si>
  <si>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</si>
  <si>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</si>
  <si>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</si>
  <si>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</si>
  <si>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</si>
  <si>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</si>
  <si>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</si>
  <si>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</si>
  <si>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</si>
  <si>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</si>
  <si>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</si>
  <si>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</si>
  <si>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</si>
  <si>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</si>
  <si>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</si>
  <si>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</si>
  <si>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</si>
  <si>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</si>
  <si>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</si>
  <si>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</si>
  <si>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</si>
  <si>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</si>
  <si>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</si>
  <si>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</si>
  <si>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</si>
  <si>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</si>
  <si>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</si>
  <si>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</si>
  <si>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</si>
  <si>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</si>
  <si>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</si>
  <si>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</si>
  <si>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</si>
  <si>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</si>
  <si>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</si>
  <si>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</si>
  <si>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</si>
  <si>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</si>
  <si>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</si>
  <si>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</si>
  <si>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</si>
  <si>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</si>
  <si>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</si>
  <si>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</si>
  <si>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</si>
  <si>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</si>
  <si>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</si>
  <si>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</si>
  <si>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</si>
  <si>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</si>
  <si>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</si>
  <si>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</si>
  <si>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</si>
  <si>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</si>
  <si>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</si>
  <si>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</si>
  <si>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</si>
  <si>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</si>
  <si>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</si>
  <si>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P3933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</si>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</sst>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43727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24</v>
      </c>
      <c r="E23" s="40"/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0"/>
      <c r="M23" s="78"/>
      <c r="N23" s="78"/>
      <c r="O23" s="81"/>
      <c r="P23" s="44">
        <v>2990</v>
      </c>
      <c r="Q23" s="71">
        <v>0</v>
      </c>
      <c r="R23" s="42">
        <f t="shared" ref="R23:R32" si="0">(P23*B23)*(1-Q23)</f>
        <v>2990</v>
      </c>
      <c r="S23" s="73">
        <v>0.25</v>
      </c>
      <c r="T23" s="43">
        <f>R23*(1-S23)</f>
        <v>2242.5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2242.5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2990</v>
      </c>
      <c r="Q37" s="77" t="s">
        <v>46</v>
      </c>
      <c r="R37" s="154" t="s">
        <v>14</v>
      </c>
      <c r="S37" s="155"/>
      <c r="T37" s="56">
        <f>T36*0.16</f>
        <v>358.8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2601.3000000000002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2019-09-19T15:31:35Z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