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1126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EC16\Documents\SOSQTP\Documentos de Venta\"/>
    </mc:Choice>
  </mc:AlternateContent>
  <xr:revisionPtr revIDLastSave="0" documentId="13_ncr:1_{45E39013-B5A9-4FCE-87D9-DDEAFF2E3915}" xr6:coauthVersionLast="40" xr6:coauthVersionMax="40" xr10:uidLastSave="{00000000-0000-0000-0000-000000000000}"/>
  <bookViews>
    <workbookView xWindow="600" yWindow="195" windowWidth="14025" windowHeight="840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81029"/>
</workbook>
</file>

<file path=xl/calcChain.xml><?xml version="1.0" encoding="utf-8"?>
<calcChain xmlns="http://schemas.openxmlformats.org/spreadsheetml/2006/main">
  <c r="S14" i="1" l="1"/>
  <c r="R23" i="1" l="1"/>
  <c r="T23" i="1" s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<sst xmlns="http://schemas.openxmlformats.org/spreadsheetml/2006/main" count="137" uniqueCount="115">
  <si>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</si>
  <si>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</si>
  <si>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</si>
  <si>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</si>
  <si>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</si>
  <si>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</si>
  <si>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</si>
  <si>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</si>
  <si>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</si>
  <si>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</si>
  <si>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</si>
  <si>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</si>
  <si>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</si>
  <si>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</si>
  <si>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</si>
  <si>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</si>
  <si>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</si>
  <si>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</si>
  <si>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</si>
  <si>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</si>
  <si>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</si>
  <si>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</si>
  <si>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</si>
  <si>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</si>
  <si>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</si>
  <si>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</si>
  <si>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</si>
  <si>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</si>
  <si>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</si>
  <si>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</si>
  <si>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</si>
  <si>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</si>
  <si>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</si>
  <si>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</si>
  <si>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</si>
  <si>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</si>
  <si>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</si>
  <si>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</si>
  <si>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</si>
  <si>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</si>
  <si>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</si>
  <si>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</si>
  <si>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</si>
  <si>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</si>
  <si>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</si>
  <si>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</si>
  <si>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</si>
  <si>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</si>
  <si>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</si>
  <si>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</si>
  <si>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</si>
  <si>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</si>
  <si>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</si>
  <si>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</si>
  <si>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</si>
  <si>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</si>
  <si>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</si>
  <si>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</si>
  <si>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</si>
  <si>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</si>
  <si>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</si>
  <si>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</si>
  <si>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</si>
  <si>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</si>
  <si>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</si>
  <si>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</si>
  <si>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</si>
  <si>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</si>
  <si>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</si>
  <si>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</si>
  <si>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</si>
  <si>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</si>
  <si>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</si>
  <si>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</si>
  <si>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</si>
  <si>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</si>
  <si>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</si>
  <si>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</si>
  <si>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</si>
  <si>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</si>
  <si>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</si>
  <si>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</si>
  <si>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</si>
  <si>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</si>
  <si>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</si>
  <si>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</si>
  <si>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</si>
  <si>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</si>
  <si>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</si>
  <si>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</si>
  <si>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</si>
  <si>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</si>
  <si>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</si>
  <si>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</si>
  <si>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</si>
  <si>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</si>
  <si>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</si>
  <si>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</si>
  <si>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</si>
  <si>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</si>
  <si>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</si>
  <si>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</si>
  <si>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</si>
  <si>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</si>
  <si>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</si>
  <si>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</si>
  <si>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</si>
  <si>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</si>
  <si>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</si>
  <si>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FACT ELECTRONICA ANUAL</t>
  </si>
  <si>
    <t>P3592</t>
  </si>
  <si>
    <t>AEDC</t>
  </si>
  <si>
    <t>A873</t>
  </si>
  <si>
    <t>4666</t>
  </si>
  <si>
    <t>9EDE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</si>
</sst>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0" zoomScale="80" zoomScaleNormal="80" workbookViewId="0">
      <selection activeCell="P23" sqref="P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4.375" bestFit="1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110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43486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47</v>
      </c>
      <c r="D23" s="91" t="s">
        <v>109</v>
      </c>
      <c r="E23" s="40" t="s">
        <v>85</v>
      </c>
      <c r="F23" s="40" t="s">
        <v>26</v>
      </c>
      <c r="G23" s="40" t="s">
        <v>26</v>
      </c>
      <c r="H23" s="40" t="s">
        <v>108</v>
      </c>
      <c r="I23" s="40" t="s">
        <v>108</v>
      </c>
      <c r="J23" s="40"/>
      <c r="K23" s="41" t="s">
        <v>27</v>
      </c>
      <c r="L23" s="80" t="s">
        <v>111</v>
      </c>
      <c r="M23" s="80" t="s">
        <v>112</v>
      </c>
      <c r="N23" s="80" t="s">
        <v>113</v>
      </c>
      <c r="O23" s="81" t="s">
        <v>114</v>
      </c>
      <c r="P23" s="44">
        <v>2640</v>
      </c>
      <c r="Q23" s="71">
        <v>0</v>
      </c>
      <c r="R23" s="42">
        <f t="shared" ref="R23:R32" si="0">(P23*B23)*(1-Q23)</f>
        <v>2640</v>
      </c>
      <c r="S23" s="73">
        <v>0.3</v>
      </c>
      <c r="T23" s="43">
        <f>R23*(1-S23)</f>
        <v>1847.9999999999998</v>
      </c>
      <c r="U23" s="207"/>
    </row>
    <row r="24" spans="1:22" ht="21" x14ac:dyDescent="0.2">
      <c r="A24" s="139"/>
      <c r="B24" s="69">
        <v>0</v>
      </c>
      <c r="C24" s="90"/>
      <c r="D24" s="91"/>
      <c r="E24" s="40"/>
      <c r="F24" s="40"/>
      <c r="G24" s="40"/>
      <c r="H24" s="40" t="s">
        <v>0</v>
      </c>
      <c r="I24" s="40"/>
      <c r="J24" s="40"/>
      <c r="K24" s="41"/>
      <c r="L24" s="82"/>
      <c r="M24" s="78"/>
      <c r="N24" s="78"/>
      <c r="O24" s="83"/>
      <c r="P24" s="44">
        <v>0</v>
      </c>
      <c r="Q24" s="71">
        <v>0</v>
      </c>
      <c r="R24" s="42">
        <f t="shared" si="0"/>
        <v>0</v>
      </c>
      <c r="S24" s="73">
        <v>0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2640</v>
      </c>
      <c r="Q36" s="52"/>
      <c r="R36" s="156" t="s">
        <v>11</v>
      </c>
      <c r="S36" s="157"/>
      <c r="T36" s="53">
        <f>SUM(T23:T35)</f>
        <v>1847.9999999999998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2640</v>
      </c>
      <c r="Q37" s="77" t="s">
        <v>46</v>
      </c>
      <c r="R37" s="156" t="s">
        <v>14</v>
      </c>
      <c r="S37" s="157"/>
      <c r="T37" s="56">
        <f>T36*0.16</f>
        <v>295.67999999999995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2143.6799999999998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EC16</cp:lastModifiedBy>
  <cp:lastPrinted>2015-01-23T05:30:38Z</cp:lastPrinted>
  <dcterms:created xsi:type="dcterms:W3CDTF">2006-02-20T16:48:45Z</dcterms:created>
  <dcterms:modified xsi:type="dcterms:W3CDTF">2019-01-21T23:37:43Z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