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<sst xmlns="http://schemas.openxmlformats.org/spreadsheetml/2006/main" count="135" uniqueCount="117">
  <si>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</si>
  <si>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</si>
  <si>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</si>
  <si>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</si>
  <si>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</si>
  <si>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</si>
  <si>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</si>
  <si>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</si>
  <si>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</si>
  <si>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</si>
  <si>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</si>
  <si>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</si>
  <si>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</si>
  <si>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</si>
  <si>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</si>
  <si>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</si>
  <si>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</si>
  <si>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</si>
  <si>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</si>
  <si>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</si>
  <si>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</si>
  <si>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</si>
  <si>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</si>
  <si>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</si>
  <si>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</si>
  <si>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</si>
  <si>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</si>
  <si>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</si>
  <si>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</si>
  <si>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</si>
  <si>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</si>
  <si>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</si>
  <si>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</si>
  <si>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</si>
  <si>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</si>
  <si>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</si>
  <si>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</si>
  <si>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</si>
  <si>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</si>
  <si>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</si>
  <si>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</si>
  <si>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</si>
  <si>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</si>
  <si>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</si>
  <si>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</si>
  <si>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</si>
  <si>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</si>
  <si>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</si>
  <si>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</si>
  <si>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</si>
  <si>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</si>
  <si>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</si>
  <si>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</si>
  <si>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</si>
  <si>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</si>
  <si>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</si>
  <si>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</si>
  <si>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</si>
  <si>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</si>
  <si>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</si>
  <si>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</si>
  <si>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</si>
  <si>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</si>
  <si>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</si>
  <si>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</si>
  <si>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</si>
  <si>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</si>
  <si>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</si>
  <si>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</si>
  <si>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</si>
  <si>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</si>
  <si>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</si>
  <si>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</si>
  <si>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</si>
  <si>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</si>
  <si>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</si>
  <si>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</si>
  <si>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</si>
  <si>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</si>
  <si>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</si>
  <si>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</si>
  <si>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</si>
  <si>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</si>
  <si>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</si>
  <si>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</si>
  <si>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</si>
  <si>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</si>
  <si>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</si>
  <si>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</si>
  <si>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</si>
  <si>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</si>
  <si>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</si>
  <si>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</si>
  <si>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</si>
  <si>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</si>
  <si>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</si>
  <si>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</si>
  <si>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</si>
  <si>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</si>
  <si>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</si>
  <si>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</si>
  <si>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</si>
  <si>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</si>
  <si>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</si>
  <si>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</si>
  <si>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</si>
  <si>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</si>
  <si>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</si>
  <si>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</si>
  <si>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</si>
  <si>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</si>
  <si>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t>LIC ADD</t>
  </si>
  <si>
    <t>BED1</t>
  </si>
  <si>
    <t>2ABD</t>
  </si>
  <si>
    <t>7A22</t>
  </si>
  <si>
    <t>95DE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</si>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</sst>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75" bestFit="1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74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87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100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101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102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103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104</v>
      </c>
      <c r="E8" s="154"/>
      <c r="F8" s="162"/>
      <c r="G8" s="162"/>
      <c r="H8" s="162"/>
      <c r="I8" s="162"/>
      <c r="J8" s="2" t="s">
        <v>38</v>
      </c>
      <c r="K8" s="161" t="s">
        <v>105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106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107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108</v>
      </c>
      <c r="E10" s="239"/>
      <c r="F10" s="240"/>
      <c r="G10" s="240"/>
      <c r="H10" s="240"/>
      <c r="I10" s="240"/>
      <c r="J10" s="8" t="s">
        <v>17</v>
      </c>
      <c r="K10" s="164" t="s">
        <v>109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110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89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1368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42345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85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77</v>
      </c>
      <c r="F21" s="62" t="s">
        <v>47</v>
      </c>
      <c r="G21" s="63" t="s">
        <v>81</v>
      </c>
      <c r="H21" s="64" t="s">
        <v>53</v>
      </c>
      <c r="I21" s="13" t="s">
        <v>82</v>
      </c>
      <c r="J21" s="222" t="s">
        <v>58</v>
      </c>
      <c r="K21" s="224" t="s">
        <v>18</v>
      </c>
      <c r="L21" s="136" t="s">
        <v>65</v>
      </c>
      <c r="M21" s="137"/>
      <c r="N21" s="137"/>
      <c r="O21" s="137"/>
      <c r="P21" s="216" t="s">
        <v>26</v>
      </c>
      <c r="Q21" s="31" t="s">
        <v>72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67</v>
      </c>
      <c r="C22" s="36" t="s">
        <v>56</v>
      </c>
      <c r="D22" s="61" t="s">
        <v>68</v>
      </c>
      <c r="E22" s="37" t="s">
        <v>91</v>
      </c>
      <c r="F22" s="241" t="s">
        <v>83</v>
      </c>
      <c r="G22" s="242"/>
      <c r="H22" s="38" t="s">
        <v>70</v>
      </c>
      <c r="I22" s="38" t="s">
        <v>69</v>
      </c>
      <c r="J22" s="223"/>
      <c r="K22" s="225"/>
      <c r="L22" s="228" t="s">
        <v>84</v>
      </c>
      <c r="M22" s="229"/>
      <c r="N22" s="229"/>
      <c r="O22" s="229"/>
      <c r="P22" s="217"/>
      <c r="Q22" s="86" t="s">
        <v>71</v>
      </c>
      <c r="R22" s="219"/>
      <c r="S22" s="39" t="s">
        <v>55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111</v>
      </c>
      <c r="D23" s="89" t="s">
        <v>92</v>
      </c>
      <c r="E23" s="40"/>
      <c r="F23" s="40"/>
      <c r="G23" s="40"/>
      <c r="H23" s="94"/>
      <c r="I23" s="94" t="s">
        <v>116</v>
      </c>
      <c r="J23" s="94" t="s">
        <v>25</v>
      </c>
      <c r="K23" s="95"/>
      <c r="L23" s="96" t="s">
        <v>112</v>
      </c>
      <c r="M23" s="97" t="s">
        <v>113</v>
      </c>
      <c r="N23" s="97" t="s">
        <v>114</v>
      </c>
      <c r="O23" s="98" t="s">
        <v>115</v>
      </c>
      <c r="P23" s="44">
        <v>3390</v>
      </c>
      <c r="Q23" s="99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3390</v>
      </c>
      <c r="Q36" s="52"/>
      <c r="R36" s="155" t="s">
        <v>11</v>
      </c>
      <c r="S36" s="156"/>
      <c r="T36" s="53">
        <f>SUM(T23:T35)</f>
        <v>2542.5</v>
      </c>
      <c r="U36" s="115"/>
    </row>
    <row r="37" spans="1:21" ht="14.25" customHeight="1" x14ac:dyDescent="0.2">
      <c r="A37" s="180"/>
      <c r="B37" s="172" t="s">
        <v>48</v>
      </c>
      <c r="C37" s="54" t="s">
        <v>66</v>
      </c>
      <c r="D37" s="206" t="s">
        <v>75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3390</v>
      </c>
      <c r="Q37" s="77" t="s">
        <v>44</v>
      </c>
      <c r="R37" s="155" t="s">
        <v>14</v>
      </c>
      <c r="S37" s="156"/>
      <c r="T37" s="56">
        <f>T36*0.16</f>
        <v>406.8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76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2949.3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88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95</v>
      </c>
      <c r="C1" s="7" t="s">
        <v>78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62</v>
      </c>
      <c r="C2" s="7" t="s">
        <v>79</v>
      </c>
      <c r="D2" s="7" t="s">
        <v>24</v>
      </c>
      <c r="E2" s="7"/>
      <c r="G2" s="29"/>
    </row>
    <row r="3" spans="1:7" ht="18" x14ac:dyDescent="0.25">
      <c r="A3" s="3" t="s">
        <v>45</v>
      </c>
      <c r="B3" s="6" t="s">
        <v>92</v>
      </c>
      <c r="C3" s="7"/>
      <c r="D3" s="7" t="s">
        <v>29</v>
      </c>
      <c r="E3" s="7"/>
      <c r="G3" s="29"/>
    </row>
    <row r="4" spans="1:7" ht="18" x14ac:dyDescent="0.25">
      <c r="A4" s="3" t="s">
        <v>46</v>
      </c>
      <c r="B4" s="6" t="s">
        <v>96</v>
      </c>
      <c r="C4" s="7"/>
      <c r="D4" s="7" t="s">
        <v>79</v>
      </c>
      <c r="E4" s="7"/>
      <c r="G4" s="29"/>
    </row>
    <row r="5" spans="1:7" ht="18" x14ac:dyDescent="0.25">
      <c r="A5" s="3" t="s">
        <v>80</v>
      </c>
      <c r="B5" s="6" t="s">
        <v>93</v>
      </c>
      <c r="E5" s="5"/>
      <c r="G5" s="29"/>
    </row>
    <row r="6" spans="1:7" ht="18" x14ac:dyDescent="0.25">
      <c r="A6" s="3"/>
      <c r="B6" s="6" t="s">
        <v>94</v>
      </c>
      <c r="E6" s="5"/>
      <c r="G6" s="29"/>
    </row>
    <row r="7" spans="1:7" ht="18" x14ac:dyDescent="0.25">
      <c r="B7" s="6" t="s">
        <v>63</v>
      </c>
      <c r="C7" s="6"/>
      <c r="D7" s="7"/>
      <c r="E7" s="5"/>
    </row>
    <row r="8" spans="1:7" ht="20.25" x14ac:dyDescent="0.3">
      <c r="B8" s="6" t="s">
        <v>97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61</v>
      </c>
      <c r="C10" s="6"/>
    </row>
    <row r="11" spans="1:7" ht="20.25" x14ac:dyDescent="0.3">
      <c r="B11" s="87" t="s">
        <v>86</v>
      </c>
      <c r="C11" s="6"/>
    </row>
    <row r="12" spans="1:7" ht="18" x14ac:dyDescent="0.25">
      <c r="B12" s="6" t="s">
        <v>60</v>
      </c>
      <c r="C12" s="6"/>
    </row>
    <row r="13" spans="1:7" ht="18" x14ac:dyDescent="0.25">
      <c r="B13" s="6" t="s">
        <v>64</v>
      </c>
      <c r="C13" s="6"/>
    </row>
    <row r="14" spans="1:7" ht="20.25" x14ac:dyDescent="0.3">
      <c r="B14" s="6" t="s">
        <v>98</v>
      </c>
      <c r="C14" s="6"/>
    </row>
    <row r="15" spans="1:7" ht="18" x14ac:dyDescent="0.25">
      <c r="B15" s="6" t="s">
        <v>90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2015-12-07T20:20:30Z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