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L GONZALEZ\Documents\SOSQTP\Proyectos\2016\1\P1444 - CFCAMU, Rosa Marquez_AG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<sst xmlns="http://schemas.openxmlformats.org/spreadsheetml/2006/main" count="136" uniqueCount="115">
  <si>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</si>
  <si>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</si>
  <si>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</si>
  <si>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</si>
  <si>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</si>
  <si>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</si>
  <si>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</si>
  <si>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</si>
  <si>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</si>
  <si>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</si>
  <si>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</si>
  <si>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</si>
  <si>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</si>
  <si>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</si>
  <si>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</si>
  <si>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</si>
  <si>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</si>
  <si>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</si>
  <si>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</si>
  <si>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</si>
  <si>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</si>
  <si>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</si>
  <si>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</si>
  <si>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</si>
  <si>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</si>
  <si>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</si>
  <si>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</si>
  <si>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</si>
  <si>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</si>
  <si>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</si>
  <si>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</si>
  <si>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</si>
  <si>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</si>
  <si>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</si>
  <si>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</si>
  <si>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</si>
  <si>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</si>
  <si>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</si>
  <si>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</si>
  <si>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</si>
  <si>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</si>
  <si>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</si>
  <si>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</si>
  <si>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</si>
  <si>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</si>
  <si>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</si>
  <si>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</si>
  <si>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</si>
  <si>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</si>
  <si>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</si>
  <si>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</si>
  <si>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</si>
  <si>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</si>
  <si>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</si>
  <si>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</si>
  <si>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</si>
  <si>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</si>
  <si>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</si>
  <si>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</si>
  <si>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</si>
  <si>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</si>
  <si>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</si>
  <si>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</si>
  <si>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</si>
  <si>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</si>
  <si>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</si>
  <si>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</si>
  <si>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</si>
  <si>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</si>
  <si>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</si>
  <si>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</si>
  <si>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</si>
  <si>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</si>
  <si>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</si>
  <si>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</si>
  <si>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</si>
  <si>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</si>
  <si>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</si>
  <si>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</si>
  <si>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</si>
  <si>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</si>
  <si>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</si>
  <si>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</si>
  <si>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</si>
  <si>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</si>
  <si>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</si>
  <si>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</si>
  <si>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</si>
  <si>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</si>
  <si>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</si>
  <si>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</si>
  <si>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</si>
  <si>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</si>
  <si>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</si>
  <si>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</si>
  <si>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</si>
  <si>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</si>
  <si>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</si>
  <si>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</si>
  <si>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</si>
  <si>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</si>
  <si>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</si>
  <si>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</si>
  <si>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</si>
  <si>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</si>
  <si>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</si>
  <si>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</si>
  <si>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</si>
  <si>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P1444</t>
  </si>
  <si>
    <t>FACT ELECTRONICA ANUAL</t>
  </si>
  <si>
    <t>28F1</t>
  </si>
  <si>
    <t>8514</t>
  </si>
  <si>
    <t>2BDA</t>
  </si>
  <si>
    <t>1F93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</si>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</sst>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164" fontId="67" fillId="0" borderId="34" xfId="1" applyFont="1" applyFill="1" applyBorder="1" applyAlignment="1">
      <alignment vertical="center" wrapText="1"/>
    </xf>
    <xf numFmtId="164" fontId="70" fillId="0" borderId="36" xfId="1" applyFont="1" applyBorder="1" applyAlignment="1">
      <alignment vertical="center" wrapText="1"/>
    </xf>
    <xf numFmtId="16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16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16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16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16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16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164" fontId="82" fillId="0" borderId="6" xfId="1" applyFont="1" applyFill="1" applyBorder="1" applyAlignment="1">
      <alignment vertical="center"/>
    </xf>
    <xf numFmtId="16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5" fontId="21" fillId="0" borderId="54" xfId="0" applyNumberFormat="1" applyFont="1" applyFill="1" applyBorder="1" applyAlignment="1">
      <alignment horizontal="center" vertical="center"/>
    </xf>
    <xf numFmtId="165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42388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48</v>
      </c>
      <c r="D23" s="93" t="s">
        <v>109</v>
      </c>
      <c r="E23" s="40" t="s">
        <v>85</v>
      </c>
      <c r="F23" s="40">
        <v>1</v>
      </c>
      <c r="G23" s="40" t="s">
        <v>26</v>
      </c>
      <c r="H23" s="40" t="s">
        <v>114</v>
      </c>
      <c r="I23" s="40" t="s">
        <v>114</v>
      </c>
      <c r="J23" s="40"/>
      <c r="K23" s="41" t="s">
        <v>27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52.6</v>
      </c>
      <c r="Q23" s="71">
        <v>0</v>
      </c>
      <c r="R23" s="42">
        <f t="shared" ref="R23:R32" si="0">(P23*B23)*(1-Q23)</f>
        <v>52.6</v>
      </c>
      <c r="S23" s="73">
        <v>0.3</v>
      </c>
      <c r="T23" s="43">
        <f>R23*(1-S23)</f>
        <v>36.82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52.6</v>
      </c>
      <c r="Q36" s="52"/>
      <c r="R36" s="157" t="s">
        <v>11</v>
      </c>
      <c r="S36" s="158"/>
      <c r="T36" s="53">
        <f>SUM(T23:T35)</f>
        <v>36.82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52.6</v>
      </c>
      <c r="Q37" s="78" t="s">
        <v>46</v>
      </c>
      <c r="R37" s="157" t="s">
        <v>14</v>
      </c>
      <c r="S37" s="158"/>
      <c r="T37" s="56">
        <f>T36*0.16</f>
        <v>5.8912000000000004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42.711199999999998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ANABEL GONZALEZ</cp:lastModifiedBy>
  <cp:lastPrinted>2015-01-23T05:30:38Z</cp:lastPrinted>
  <dcterms:created xsi:type="dcterms:W3CDTF">2006-02-20T16:48:45Z</dcterms:created>
  <dcterms:modified xsi:type="dcterms:W3CDTF">2016-01-20T01:32:34Z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