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<sst xmlns="http://schemas.openxmlformats.org/spreadsheetml/2006/main" count="135" uniqueCount="114">
  <si>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</si>
  <si>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</si>
  <si>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</si>
  <si>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</si>
  <si>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</si>
  <si>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</si>
  <si>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</si>
  <si>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</si>
  <si>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</si>
  <si>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</si>
  <si>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</si>
  <si>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</si>
  <si>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</si>
  <si>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</si>
  <si>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</si>
  <si>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</si>
  <si>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</si>
  <si>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</si>
  <si>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</si>
  <si>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</si>
  <si>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</si>
  <si>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</si>
  <si>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</si>
  <si>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</si>
  <si>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</si>
  <si>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</si>
  <si>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</si>
  <si>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</si>
  <si>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</si>
  <si>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</si>
  <si>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</si>
  <si>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</si>
  <si>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</si>
  <si>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</si>
  <si>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</si>
  <si>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</si>
  <si>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</si>
  <si>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</si>
  <si>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</si>
  <si>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</si>
  <si>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</si>
  <si>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</si>
  <si>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</si>
  <si>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</si>
  <si>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</si>
  <si>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</si>
  <si>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</si>
  <si>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</si>
  <si>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</si>
  <si>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</si>
  <si>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</si>
  <si>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</si>
  <si>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</si>
  <si>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</si>
  <si>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</si>
  <si>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</si>
  <si>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</si>
  <si>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</si>
  <si>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</si>
  <si>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</si>
  <si>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</si>
  <si>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</si>
  <si>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</si>
  <si>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</si>
  <si>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</si>
  <si>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</si>
  <si>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</si>
  <si>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</si>
  <si>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</si>
  <si>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</si>
  <si>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</si>
  <si>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</si>
  <si>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</si>
  <si>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</si>
  <si>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</si>
  <si>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</si>
  <si>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</si>
  <si>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</si>
  <si>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</si>
  <si>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</si>
  <si>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</si>
  <si>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</si>
  <si>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</si>
  <si>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</si>
  <si>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</si>
  <si>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</si>
  <si>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</si>
  <si>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</si>
  <si>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</si>
  <si>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</si>
  <si>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</si>
  <si>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</si>
  <si>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</si>
  <si>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</si>
  <si>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</si>
  <si>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</si>
  <si>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</si>
  <si>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</si>
  <si>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</si>
  <si>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</si>
  <si>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</si>
  <si>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</si>
  <si>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</si>
  <si>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</si>
  <si>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</si>
  <si>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</si>
  <si>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</si>
  <si>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</si>
  <si>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P1875</t>
  </si>
  <si>
    <t>2</t>
  </si>
  <si>
    <t>D40D</t>
  </si>
  <si>
    <t>B25B</t>
  </si>
  <si>
    <t>0926</t>
  </si>
  <si>
    <t>B291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</si>
</sst>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77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42677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6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7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9" t="s">
        <v>21</v>
      </c>
      <c r="D23" s="90" t="s">
        <v>69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1" t="s">
        <v>111</v>
      </c>
      <c r="N23" s="81" t="s">
        <v>112</v>
      </c>
      <c r="O23" s="81" t="s">
        <v>113</v>
      </c>
      <c r="P23" s="44">
        <v>3416</v>
      </c>
      <c r="Q23" s="71">
        <v>0</v>
      </c>
      <c r="R23" s="42">
        <f t="shared" ref="R23:R32" si="0">(P23*B23)*(1-Q23)</f>
        <v>3416</v>
      </c>
      <c r="S23" s="73">
        <v>0.25</v>
      </c>
      <c r="T23" s="43">
        <f>R23*(1-S23)</f>
        <v>2562</v>
      </c>
      <c r="U23" s="109"/>
    </row>
    <row r="24" spans="1:22" ht="21" x14ac:dyDescent="0.2">
      <c r="A24" s="174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3416</v>
      </c>
      <c r="Q36" s="52"/>
      <c r="R36" s="149" t="s">
        <v>11</v>
      </c>
      <c r="S36" s="150"/>
      <c r="T36" s="53">
        <f>SUM(T23:T35)</f>
        <v>2562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3416</v>
      </c>
      <c r="Q37" s="78" t="s">
        <v>46</v>
      </c>
      <c r="R37" s="149" t="s">
        <v>14</v>
      </c>
      <c r="S37" s="150"/>
      <c r="T37" s="56">
        <f>T36*0.16</f>
        <v>409.92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2971.92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2016-11-03T16:18:59Z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