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Hoja2" sheetId="2" r:id="rId1"/>
    <sheet name="Hoja3" sheetId="3" r:id="rId2"/>
  </sheets>
  <calcPr calcId="124519"/>
</workbook>
</file>

<file path=xl/calcChain.xml><?xml version="1.0" encoding="utf-8"?>
<calcChain xmlns="http://schemas.openxmlformats.org/spreadsheetml/2006/main">
  <c r="P29" i="2"/>
  <c r="P30"/>
  <c r="P31"/>
  <c r="P32"/>
  <c r="P33"/>
  <c r="P34"/>
  <c r="P35"/>
  <c r="P36"/>
  <c r="P37"/>
  <c r="P38"/>
  <c r="P39"/>
  <c r="P40"/>
  <c r="P41"/>
  <c r="P42"/>
  <c r="P28"/>
  <c r="P43" l="1"/>
  <c r="P44"/>
  <c r="P45" s="1"/>
</calcChain>
</file>

<file path=xl/sharedStrings.xml><?xml version="1.0" encoding="utf-8"?>
<sst xmlns="http://schemas.openxmlformats.org/spreadsheetml/2006/main" count="75" uniqueCount="72">
  <si>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</si>
  <si>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</si>
  <si>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</si>
  <si>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</si>
  <si>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</si>
  <si>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</si>
  <si>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</si>
  <si>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</si>
  <si>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</si>
  <si>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</si>
  <si>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</si>
  <si>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</si>
  <si>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</si>
  <si>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</si>
  <si>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</si>
  <si>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</si>
  <si>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</si>
  <si>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</si>
  <si>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</si>
  <si>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</si>
  <si>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</si>
  <si>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</si>
  <si>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</si>
  <si>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</si>
  <si>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</si>
  <si>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</si>
  <si>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</si>
  <si>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</si>
  <si>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</si>
  <si>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</si>
  <si>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</si>
  <si>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</si>
  <si>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</si>
  <si>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</si>
  <si>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</si>
  <si>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</si>
  <si>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</si>
  <si>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</si>
  <si>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</si>
  <si>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</si>
  <si>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</si>
  <si>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</si>
  <si>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</si>
  <si>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</si>
  <si>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</si>
  <si>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</si>
  <si>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</si>
  <si>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</si>
  <si>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</si>
  <si>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</si>
  <si>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</si>
  <si>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</si>
  <si>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</si>
  <si>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</si>
  <si>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</si>
  <si>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</si>
  <si>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</si>
  <si>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</si>
  <si>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</si>
  <si>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</si>
  <si>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</si>
  <si>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</si>
  <si>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</si>
  <si>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</si>
  <si>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</si>
  <si>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P1913</t>
  </si>
  <si>
    <t>29 de septiembre del 2016</t>
  </si>
  <si>
    <t>Marisol Ornelas</t>
  </si>
  <si>
    <t>Sí</t>
  </si>
  <si>
    <t>OBSERVACIÓN</t>
  </si>
  <si>
    <t>ASIGNAR A EMPRESA:</t>
  </si>
  <si>
    <t>GCA740122352 Gas Campanita S.A. de C.V.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</si>
</sst>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8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1" fillId="11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0" fillId="12" borderId="0" xfId="0" applyFill="1"/>
  </cellXfs>
  <cellStyles count="4">
    <cellStyle name="Hipervínculo" xfId="1" builtinId="8"/>
    <cellStyle name="Moneda" xfId="2" builtinId="4"/>
    <cellStyle name="Normal" xfId="0" builtinId="0"/>
    <cellStyle name="Porcentual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6"/>
  <sheetViews>
    <sheetView showGridLines="0" tabSelected="1" topLeftCell="A17" workbookViewId="0">
      <selection activeCell="A17" sqref="A17:M18"/>
    </sheetView>
  </sheetViews>
  <sheetFormatPr baseColWidth="10" defaultRowHeight="1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  <col min="14" max="14" width="11.5703125" bestFit="1" customWidth="1"/>
  </cols>
  <sheetData>
    <row r="1" spans="1:13" ht="15" customHeight="1">
      <c r="A1" s="56" t="s">
        <v>23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1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ht="15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ht="15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5" spans="1:13" ht="15" customHeight="1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3" ht="15" customHeight="1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3">
      <c r="A7" s="42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>
      <c r="A8" s="1" t="s">
        <v>1</v>
      </c>
      <c r="B8" s="40" t="s">
        <v>13</v>
      </c>
      <c r="C8" s="40"/>
      <c r="D8" s="40"/>
      <c r="E8" s="40"/>
      <c r="F8" s="1" t="s">
        <v>12</v>
      </c>
      <c r="G8" s="61" t="s">
        <v>2</v>
      </c>
      <c r="H8" s="61"/>
      <c r="I8" s="61"/>
      <c r="J8" s="61"/>
      <c r="K8" s="61"/>
      <c r="L8" s="61"/>
      <c r="M8" s="61"/>
    </row>
    <row r="9" spans="1:13">
      <c r="A9" s="1" t="s">
        <v>3</v>
      </c>
      <c r="B9" s="40" t="s">
        <v>14</v>
      </c>
      <c r="C9" s="40"/>
      <c r="D9" s="40"/>
      <c r="E9" s="40"/>
      <c r="F9" s="1" t="s">
        <v>4</v>
      </c>
      <c r="G9" s="61">
        <v>44400</v>
      </c>
      <c r="H9" s="61"/>
      <c r="I9" s="61"/>
      <c r="J9" s="61"/>
      <c r="K9" s="61"/>
      <c r="L9" s="61"/>
      <c r="M9" s="61"/>
    </row>
    <row r="10" spans="1:13">
      <c r="A10" s="1" t="s">
        <v>5</v>
      </c>
      <c r="B10" s="3" t="s">
        <v>15</v>
      </c>
      <c r="C10" s="4"/>
      <c r="D10" s="4"/>
      <c r="E10" s="4"/>
      <c r="F10" s="1" t="s">
        <v>29</v>
      </c>
      <c r="G10" s="62" t="s">
        <v>16</v>
      </c>
      <c r="H10" s="62"/>
      <c r="I10" s="62"/>
      <c r="J10" s="62"/>
      <c r="K10" s="62"/>
      <c r="L10" s="62"/>
      <c r="M10" s="62"/>
    </row>
    <row r="11" spans="1:13">
      <c r="A11" s="1" t="s">
        <v>7</v>
      </c>
      <c r="B11" s="40" t="s">
        <v>8</v>
      </c>
      <c r="C11" s="40"/>
      <c r="D11" s="40"/>
      <c r="E11" s="40"/>
      <c r="F11" s="1" t="s">
        <v>30</v>
      </c>
      <c r="G11" s="63" t="s">
        <v>6</v>
      </c>
      <c r="H11" s="63"/>
      <c r="I11" s="63"/>
      <c r="J11" s="63"/>
      <c r="K11" s="63"/>
      <c r="L11" s="63"/>
      <c r="M11" s="63"/>
    </row>
    <row r="12" spans="1:13">
      <c r="A12" s="1" t="s">
        <v>10</v>
      </c>
      <c r="B12" s="40" t="s">
        <v>18</v>
      </c>
      <c r="C12" s="40"/>
      <c r="D12" s="40"/>
      <c r="E12" s="40"/>
      <c r="F12" s="1" t="s">
        <v>11</v>
      </c>
      <c r="G12" s="61" t="s">
        <v>17</v>
      </c>
      <c r="H12" s="61"/>
      <c r="I12" s="61"/>
      <c r="J12" s="61"/>
      <c r="K12" s="61"/>
      <c r="L12" s="61"/>
      <c r="M12" s="61"/>
    </row>
    <row r="13" spans="1:13">
      <c r="A13" s="42" t="s">
        <v>19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3">
      <c r="A14" s="1" t="s">
        <v>0</v>
      </c>
      <c r="B14" s="41" t="s">
        <v>65</v>
      </c>
      <c r="C14" s="41"/>
      <c r="D14" s="41"/>
      <c r="E14" s="41"/>
      <c r="F14" s="1" t="s">
        <v>20</v>
      </c>
      <c r="G14" s="64" t="s">
        <v>66</v>
      </c>
      <c r="H14" s="61"/>
      <c r="I14" s="61"/>
      <c r="J14" s="61"/>
      <c r="K14" s="61"/>
      <c r="L14" s="61"/>
      <c r="M14" s="61"/>
    </row>
    <row r="15" spans="1:13">
      <c r="A15" s="54" t="s">
        <v>48</v>
      </c>
      <c r="B15" s="54"/>
      <c r="C15" s="52" t="s">
        <v>67</v>
      </c>
      <c r="D15" s="53"/>
      <c r="E15" s="53"/>
      <c r="F15" s="53"/>
      <c r="G15" s="54" t="s">
        <v>61</v>
      </c>
      <c r="H15" s="54"/>
      <c r="I15" s="53" t="s">
        <v>62</v>
      </c>
      <c r="J15" s="53"/>
      <c r="K15" s="53"/>
      <c r="L15" s="53"/>
      <c r="M15" s="55"/>
    </row>
    <row r="16" spans="1:13">
      <c r="A16" s="43" t="s">
        <v>22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5"/>
    </row>
    <row r="17" spans="1:16" ht="15" customHeight="1">
      <c r="A17" s="46" t="s">
        <v>64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6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1"/>
    </row>
    <row r="19" spans="1:16" ht="15.75" thickBo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>
      <c r="A25" s="8"/>
      <c r="B25" s="2"/>
      <c r="C25" s="2"/>
      <c r="D25" s="2"/>
      <c r="E25" s="8"/>
    </row>
    <row r="26" spans="1:16" ht="60" customHeight="1">
      <c r="A26" s="59" t="s">
        <v>46</v>
      </c>
      <c r="B26" s="60"/>
      <c r="C26" s="60"/>
      <c r="D26" s="60"/>
      <c r="E26" s="60"/>
      <c r="F26" s="57" t="s">
        <v>32</v>
      </c>
      <c r="G26" s="57"/>
      <c r="H26" s="58" t="s">
        <v>43</v>
      </c>
      <c r="I26" s="58"/>
      <c r="J26" s="58"/>
      <c r="K26" s="65" t="s">
        <v>28</v>
      </c>
      <c r="L26" s="65"/>
      <c r="M26" s="66"/>
    </row>
    <row r="27" spans="1:16" ht="87" customHeight="1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>
      <c r="A28" s="13">
        <v>0</v>
      </c>
      <c r="B28" s="6"/>
      <c r="C28" s="6"/>
      <c r="D28" s="6"/>
      <c r="E28" s="6"/>
      <c r="F28" s="6">
        <v>15000</v>
      </c>
      <c r="G28" s="6" t="s">
        <v>68</v>
      </c>
      <c r="H28" s="6"/>
      <c r="I28" s="6"/>
      <c r="J28" s="16"/>
      <c r="K28" s="6"/>
      <c r="L28" s="6"/>
      <c r="M28" s="33"/>
      <c r="N28" s="37">
        <v>14250</v>
      </c>
      <c r="O28" s="38">
        <v>0.25</v>
      </c>
      <c r="P28" s="35">
        <f>N28*(1-O28)</f>
        <v>10687.5</v>
      </c>
    </row>
    <row r="29" spans="1:16">
      <c r="A29" s="13">
        <v>0</v>
      </c>
      <c r="B29" s="6"/>
      <c r="C29" s="6"/>
      <c r="D29" s="6"/>
      <c r="E29" s="6"/>
      <c r="F29" s="6"/>
      <c r="G29" s="6"/>
      <c r="H29" s="6"/>
      <c r="I29" s="6"/>
      <c r="J29" s="16"/>
      <c r="K29" s="6"/>
      <c r="L29" s="6"/>
      <c r="M29" s="33"/>
      <c r="N29" s="37">
        <v>0</v>
      </c>
      <c r="O29" s="38">
        <v>0</v>
      </c>
      <c r="P29" s="35">
        <f t="shared" ref="P29:P42" si="0">N29*(1-O29)</f>
        <v>0</v>
      </c>
    </row>
    <row r="30" spans="1:16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si="0"/>
        <v>0</v>
      </c>
    </row>
    <row r="31" spans="1:16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>
      <c r="A43" s="67" t="s">
        <v>69</v>
      </c>
      <c r="B43" s="67"/>
      <c r="C43" s="67"/>
      <c r="D43" s="67"/>
      <c r="N43" s="39" t="s">
        <v>55</v>
      </c>
      <c r="O43" s="39"/>
      <c r="P43" s="36">
        <f>+SUM(P28:P42)</f>
        <v>10687.5</v>
      </c>
    </row>
    <row r="44" spans="1:16">
      <c r="A44" s="67" t="s">
        <v>70</v>
      </c>
      <c r="B44" s="67"/>
      <c r="C44" s="67"/>
      <c r="D44" s="67"/>
      <c r="N44" s="39" t="s">
        <v>56</v>
      </c>
      <c r="O44" s="39"/>
      <c r="P44" s="35">
        <f>+P43*0.16</f>
        <v>1710</v>
      </c>
    </row>
    <row r="45" spans="1:16">
      <c r="A45" s="67" t="s">
        <v>71</v>
      </c>
      <c r="B45" s="67"/>
      <c r="C45" s="67"/>
      <c r="D45" s="67"/>
      <c r="N45" s="39" t="s">
        <v>57</v>
      </c>
      <c r="O45" s="39"/>
      <c r="P45" s="36">
        <f>+P43+P44</f>
        <v>12397.5</v>
      </c>
    </row>
    <row r="46" spans="1:16">
      <c r="A46" s="67"/>
      <c r="B46" s="67"/>
      <c r="C46" s="67"/>
      <c r="D46" s="67"/>
    </row>
  </sheetData>
  <mergeCells count="27"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4" sqref="F4"/>
    </sheetView>
  </sheetViews>
  <sheetFormatPr baseColWidth="10" defaultRowHeight="15"/>
  <cols>
    <col min="1" max="1" width="14.7109375" bestFit="1" customWidth="1"/>
    <col min="3" max="3" width="15.42578125" bestFit="1" customWidth="1"/>
  </cols>
  <sheetData>
    <row r="1" spans="1:6">
      <c r="A1" t="s">
        <v>31</v>
      </c>
      <c r="C1" t="s">
        <v>33</v>
      </c>
    </row>
    <row r="2" spans="1:6">
      <c r="A2" t="s">
        <v>32</v>
      </c>
      <c r="C2" t="s">
        <v>36</v>
      </c>
      <c r="E2" t="s">
        <v>38</v>
      </c>
      <c r="F2" t="s">
        <v>41</v>
      </c>
    </row>
    <row r="3" spans="1:6">
      <c r="A3" t="s">
        <v>37</v>
      </c>
      <c r="C3" t="s">
        <v>34</v>
      </c>
      <c r="E3" t="s">
        <v>39</v>
      </c>
      <c r="F3" t="s">
        <v>42</v>
      </c>
    </row>
    <row r="4" spans="1:6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Elitebook</cp:lastModifiedBy>
  <dcterms:created xsi:type="dcterms:W3CDTF">2015-09-21T18:54:06Z</dcterms:created>
  <dcterms:modified xsi:type="dcterms:W3CDTF">2016-10-01T15:38:09Z</dcterms:modified>
</cp:coreProperties>
</file>