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<sst xmlns="http://schemas.openxmlformats.org/spreadsheetml/2006/main" count="134" uniqueCount="111">
  <si>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</si>
  <si>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</si>
  <si>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</si>
  <si>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</si>
  <si>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</si>
  <si>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</si>
  <si>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</si>
  <si>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</si>
  <si>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</si>
  <si>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</si>
  <si>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</si>
  <si>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</si>
  <si>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</si>
  <si>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</si>
  <si>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</si>
  <si>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</si>
  <si>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</si>
  <si>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</si>
  <si>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</si>
  <si>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</si>
  <si>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</si>
  <si>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</si>
  <si>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</si>
  <si>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</si>
  <si>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</si>
  <si>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</si>
  <si>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</si>
  <si>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</si>
  <si>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</si>
  <si>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</si>
  <si>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</si>
  <si>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</si>
  <si>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</si>
  <si>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</si>
  <si>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</si>
  <si>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</si>
  <si>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</si>
  <si>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</si>
  <si>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</si>
  <si>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</si>
  <si>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</si>
  <si>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</si>
  <si>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</si>
  <si>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</si>
  <si>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</si>
  <si>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</si>
  <si>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</si>
  <si>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</si>
  <si>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</si>
  <si>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</si>
  <si>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</si>
  <si>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</si>
  <si>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</si>
  <si>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</si>
  <si>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</si>
  <si>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</si>
  <si>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</si>
  <si>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</si>
  <si>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</si>
  <si>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</si>
  <si>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</si>
  <si>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</si>
  <si>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</si>
  <si>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</si>
  <si>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</si>
  <si>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</si>
  <si>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</si>
  <si>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</si>
  <si>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</si>
  <si>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</si>
  <si>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</si>
  <si>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</si>
  <si>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</si>
  <si>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</si>
  <si>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</si>
  <si>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</si>
  <si>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</si>
  <si>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</si>
  <si>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</si>
  <si>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</si>
  <si>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</si>
  <si>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</si>
  <si>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</si>
  <si>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</si>
  <si>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</si>
  <si>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</si>
  <si>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</si>
  <si>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</si>
  <si>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</si>
  <si>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</si>
  <si>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</si>
  <si>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</si>
  <si>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</si>
  <si>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</si>
  <si>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</si>
  <si>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</si>
  <si>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</si>
  <si>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</si>
  <si>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</si>
  <si>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</si>
  <si>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</si>
  <si>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</si>
  <si>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</si>
  <si>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</si>
  <si>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</si>
  <si>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</si>
  <si>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</si>
  <si>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</si>
  <si>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P2183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</si>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</sst>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65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/>
      <c r="M24" s="79"/>
      <c r="N24" s="79"/>
      <c r="O24" s="85"/>
      <c r="P24" s="44">
        <v>1490</v>
      </c>
      <c r="Q24" s="71">
        <v>0.15</v>
      </c>
      <c r="R24" s="42">
        <f t="shared" si="0"/>
        <v>1266.5</v>
      </c>
      <c r="S24" s="73">
        <v>0.3</v>
      </c>
      <c r="T24" s="43">
        <f t="shared" ref="T24:T32" si="1">R24*(1-S24)</f>
        <v>886.55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4880</v>
      </c>
      <c r="Q36" s="52"/>
      <c r="R36" s="157" t="s">
        <v>11</v>
      </c>
      <c r="S36" s="158"/>
      <c r="T36" s="53">
        <f>SUM(T23:T35)</f>
        <v>2903.6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4148</v>
      </c>
      <c r="Q37" s="78" t="s">
        <v>46</v>
      </c>
      <c r="R37" s="157" t="s">
        <v>14</v>
      </c>
      <c r="S37" s="158"/>
      <c r="T37" s="56">
        <f>T36*0.16</f>
        <v>464.57600000000002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3368.1759999999999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2017-01-30T17:23:50Z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