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0\P2664 - 3UACCOM, Rodolfo Romo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<sst xmlns="http://schemas.openxmlformats.org/spreadsheetml/2006/main" count="135" uniqueCount="118">
  <si>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</si>
  <si>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</si>
  <si>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</si>
  <si>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</si>
  <si>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</si>
  <si>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</si>
  <si>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</si>
  <si>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</si>
  <si>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</si>
  <si>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</si>
  <si>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</si>
  <si>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</si>
  <si>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</si>
  <si>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</si>
  <si>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</si>
  <si>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</si>
  <si>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</si>
  <si>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</si>
  <si>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</si>
  <si>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</si>
  <si>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</si>
  <si>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</si>
  <si>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</si>
  <si>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</si>
  <si>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</si>
  <si>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</si>
  <si>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</si>
  <si>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</si>
  <si>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</si>
  <si>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</si>
  <si>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</si>
  <si>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</si>
  <si>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</si>
  <si>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</si>
  <si>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</si>
  <si>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</si>
  <si>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</si>
  <si>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</si>
  <si>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</si>
  <si>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</si>
  <si>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</si>
  <si>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</si>
  <si>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</si>
  <si>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</si>
  <si>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</si>
  <si>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</si>
  <si>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</si>
  <si>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</si>
  <si>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</si>
  <si>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</si>
  <si>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</si>
  <si>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</si>
  <si>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</si>
  <si>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</si>
  <si>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</si>
  <si>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</si>
  <si>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</si>
  <si>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</si>
  <si>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</si>
  <si>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</si>
  <si>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</si>
  <si>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</si>
  <si>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</si>
  <si>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</si>
  <si>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</si>
  <si>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</si>
  <si>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</si>
  <si>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</si>
  <si>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</si>
  <si>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</si>
  <si>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</si>
  <si>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</si>
  <si>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</si>
  <si>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</si>
  <si>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</si>
  <si>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</si>
  <si>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</si>
  <si>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</si>
  <si>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</si>
  <si>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</si>
  <si>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</si>
  <si>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</si>
  <si>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</si>
  <si>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</si>
  <si>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</si>
  <si>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</si>
  <si>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</si>
  <si>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</si>
  <si>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</si>
  <si>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</si>
  <si>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</si>
  <si>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</si>
  <si>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</si>
  <si>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</si>
  <si>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</si>
  <si>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</si>
  <si>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</si>
  <si>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</si>
  <si>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</si>
  <si>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</si>
  <si>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</si>
  <si>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</si>
  <si>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</si>
  <si>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</si>
  <si>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</si>
  <si>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</si>
  <si>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</si>
  <si>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</si>
  <si>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P2664</t>
  </si>
  <si>
    <t>COMERCIAL ANUAL</t>
  </si>
  <si>
    <t>no</t>
  </si>
  <si>
    <t>DA04</t>
  </si>
  <si>
    <t>D991</t>
  </si>
  <si>
    <t>24FD</t>
  </si>
  <si>
    <t>3455</t>
  </si>
  <si>
    <t>2</t>
  </si>
  <si>
    <t>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</si>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</sst>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109</v>
      </c>
      <c r="E23" s="40" t="s">
        <v>110</v>
      </c>
      <c r="F23" s="40"/>
      <c r="G23" s="40"/>
      <c r="H23" s="40" t="s">
        <v>115</v>
      </c>
      <c r="I23" s="40" t="s">
        <v>116</v>
      </c>
      <c r="J23" s="40"/>
      <c r="K23" s="41" t="s">
        <v>117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4775.42</v>
      </c>
      <c r="Q23" s="71">
        <v>0</v>
      </c>
      <c r="R23" s="42">
        <f t="shared" ref="R23:R32" si="0">(P23*B23)*(1-Q23)</f>
        <v>4775.42</v>
      </c>
      <c r="S23" s="73">
        <v>0.25</v>
      </c>
      <c r="T23" s="43">
        <f>R23*(1-S23)</f>
        <v>3581.5650000000001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4775.42</v>
      </c>
      <c r="Q36" s="52"/>
      <c r="R36" s="157" t="s">
        <v>11</v>
      </c>
      <c r="S36" s="158"/>
      <c r="T36" s="53">
        <f>SUM(T23:T35)</f>
        <v>3581.5650000000001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4775.42</v>
      </c>
      <c r="Q37" s="77" t="s">
        <v>46</v>
      </c>
      <c r="R37" s="157" t="s">
        <v>14</v>
      </c>
      <c r="S37" s="158"/>
      <c r="T37" s="56">
        <f>T36*0.16</f>
        <v>573.05039999999997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4154.6153999999997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2017-10-25T17:19:35Z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