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94 - UDCFAC,Juan Lop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<sst xmlns="http://schemas.openxmlformats.org/spreadsheetml/2006/main" count="137" uniqueCount="116">
  <si>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</si>
  <si>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</si>
  <si>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</si>
  <si>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</si>
  <si>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</si>
  <si>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</si>
  <si>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</si>
  <si>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</si>
  <si>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</si>
  <si>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</si>
  <si>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</si>
  <si>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</si>
  <si>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</si>
  <si>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</si>
  <si>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</si>
  <si>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</si>
  <si>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</si>
  <si>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</si>
  <si>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</si>
  <si>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</si>
  <si>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</si>
  <si>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</si>
  <si>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</si>
  <si>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</si>
  <si>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</si>
  <si>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</si>
  <si>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</si>
  <si>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</si>
  <si>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</si>
  <si>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</si>
  <si>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</si>
  <si>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</si>
  <si>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</si>
  <si>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</si>
  <si>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</si>
  <si>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</si>
  <si>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</si>
  <si>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</si>
  <si>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</si>
  <si>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</si>
  <si>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</si>
  <si>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</si>
  <si>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</si>
  <si>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</si>
  <si>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</si>
  <si>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</si>
  <si>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</si>
  <si>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</si>
  <si>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</si>
  <si>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</si>
  <si>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</si>
  <si>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</si>
  <si>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</si>
  <si>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</si>
  <si>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</si>
  <si>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</si>
  <si>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</si>
  <si>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</si>
  <si>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</si>
  <si>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</si>
  <si>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</si>
  <si>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</si>
  <si>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</si>
  <si>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</si>
  <si>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</si>
  <si>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</si>
  <si>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</si>
  <si>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</si>
  <si>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</si>
  <si>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</si>
  <si>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</si>
  <si>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</si>
  <si>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</si>
  <si>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</si>
  <si>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</si>
  <si>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</si>
  <si>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</si>
  <si>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</si>
  <si>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</si>
  <si>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</si>
  <si>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</si>
  <si>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</si>
  <si>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</si>
  <si>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</si>
  <si>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</si>
  <si>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</si>
  <si>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</si>
  <si>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</si>
  <si>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</si>
  <si>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</si>
  <si>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</si>
  <si>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</si>
  <si>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</si>
  <si>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</si>
  <si>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</si>
  <si>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</si>
  <si>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</si>
  <si>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</si>
  <si>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</si>
  <si>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</si>
  <si>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</si>
  <si>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</si>
  <si>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</si>
  <si>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</si>
  <si>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</si>
  <si>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</si>
  <si>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</si>
  <si>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</si>
  <si>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P2794</t>
  </si>
  <si>
    <t>FACT ELECTRONICA ANUAL</t>
  </si>
  <si>
    <t>7</t>
  </si>
  <si>
    <t>8</t>
  </si>
  <si>
    <t>74E2</t>
  </si>
  <si>
    <t>71A6</t>
  </si>
  <si>
    <t>493E</t>
  </si>
  <si>
    <t>E310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</si>
</sst>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43091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81" t="s">
        <v>113</v>
      </c>
      <c r="N23" s="81" t="s">
        <v>114</v>
      </c>
      <c r="O23" s="82" t="s">
        <v>115</v>
      </c>
      <c r="P23" s="44">
        <v>689.32</v>
      </c>
      <c r="Q23" s="71">
        <v>0</v>
      </c>
      <c r="R23" s="42">
        <f t="shared" ref="R23:R32" si="0">(P23*B23)*(1-Q23)</f>
        <v>689.32</v>
      </c>
      <c r="S23" s="73">
        <v>0.25</v>
      </c>
      <c r="T23" s="43">
        <f>R23*(1-S23)</f>
        <v>516.99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689.32</v>
      </c>
      <c r="Q36" s="52"/>
      <c r="R36" s="152" t="s">
        <v>11</v>
      </c>
      <c r="S36" s="153"/>
      <c r="T36" s="53">
        <f>SUM(T23:T35)</f>
        <v>516.99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689.32</v>
      </c>
      <c r="Q37" s="77" t="s">
        <v>46</v>
      </c>
      <c r="R37" s="152" t="s">
        <v>14</v>
      </c>
      <c r="S37" s="153"/>
      <c r="T37" s="56">
        <f>T36*0.16</f>
        <v>82.718400000000003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599.70839999999998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2017-12-22T22:03:24Z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