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08-PC\Documents\SOSQTP\Proyectos\2017\9\P2586 - AECNOM, Veronica Cisneros_MO\Compra\"/>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<sst xmlns="http://schemas.openxmlformats.org/spreadsheetml/2006/main" count="137" uniqueCount="117">
  <si>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</si>
  <si>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</si>
  <si>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</si>
  <si>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</si>
  <si>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</si>
  <si>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</si>
  <si>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</si>
  <si>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</si>
  <si>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</si>
  <si>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</si>
  <si>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</si>
  <si>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</si>
  <si>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</si>
  <si>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</si>
  <si>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</si>
  <si>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</si>
  <si>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</si>
  <si>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</si>
  <si>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</si>
  <si>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</si>
  <si>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</si>
  <si>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</si>
  <si>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</si>
  <si>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</si>
  <si>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</si>
  <si>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</si>
  <si>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</si>
  <si>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</si>
  <si>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</si>
  <si>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</si>
  <si>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</si>
  <si>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</si>
  <si>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</si>
  <si>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</si>
  <si>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</si>
  <si>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</si>
  <si>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</si>
  <si>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</si>
  <si>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</si>
  <si>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</si>
  <si>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</si>
  <si>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</si>
  <si>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</si>
  <si>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</si>
  <si>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</si>
  <si>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</si>
  <si>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</si>
  <si>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</si>
  <si>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</si>
  <si>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</si>
  <si>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</si>
  <si>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</si>
  <si>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</si>
  <si>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</si>
  <si>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</si>
  <si>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</si>
  <si>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</si>
  <si>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</si>
  <si>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</si>
  <si>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</si>
  <si>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</si>
  <si>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</si>
  <si>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</si>
  <si>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</si>
  <si>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</si>
  <si>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</si>
  <si>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</si>
  <si>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</si>
  <si>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</si>
  <si>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</si>
  <si>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</si>
  <si>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</si>
  <si>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</si>
  <si>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</si>
  <si>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</si>
  <si>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</si>
  <si>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</si>
  <si>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</si>
  <si>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</si>
  <si>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</si>
  <si>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</si>
  <si>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</si>
  <si>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</si>
  <si>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</si>
  <si>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</si>
  <si>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</si>
  <si>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</si>
  <si>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</si>
  <si>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</si>
  <si>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</si>
  <si>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</si>
  <si>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</si>
  <si>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</si>
  <si>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</si>
  <si>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</si>
  <si>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</si>
  <si>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</si>
  <si>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</si>
  <si>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</si>
  <si>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</si>
  <si>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</si>
  <si>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</si>
  <si>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</si>
  <si>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</si>
  <si>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</si>
  <si>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</si>
  <si>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</si>
  <si>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</si>
  <si>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P2586</t>
  </si>
  <si>
    <t>no</t>
  </si>
  <si>
    <t>m</t>
  </si>
  <si>
    <t>1</t>
  </si>
  <si>
    <t>x</t>
  </si>
  <si>
    <t>03AF</t>
  </si>
  <si>
    <t>45C8</t>
  </si>
  <si>
    <t>3C35</t>
  </si>
  <si>
    <t>3C22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</si>
</sst>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B19" zoomScale="80" zoomScaleNormal="80" workbookViewId="0">
      <selection activeCell="T23" sqref="T23"/>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43007</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21" x14ac:dyDescent="0.2">
      <c r="A23" s="11"/>
      <c r="B23" s="156">
        <v>1</v>
      </c>
      <c r="C23" s="157" t="s">
        <v>19</v>
      </c>
      <c r="D23" s="158" t="s">
        <v>64</v>
      </c>
      <c r="E23" s="159" t="s">
        <v>109</v>
      </c>
      <c r="F23" s="159" t="s">
        <v>110</v>
      </c>
      <c r="G23" s="159" t="s">
        <v>110</v>
      </c>
      <c r="H23" s="159" t="s">
        <v>111</v>
      </c>
      <c r="I23" s="159" t="s">
        <v>111</v>
      </c>
      <c r="J23" s="159" t="s">
        <v>112</v>
      </c>
      <c r="K23" s="160"/>
      <c r="L23" s="161" t="s">
        <v>113</v>
      </c>
      <c r="M23" s="162" t="s">
        <v>114</v>
      </c>
      <c r="N23" s="162" t="s">
        <v>115</v>
      </c>
      <c r="O23" s="163" t="s">
        <v>116</v>
      </c>
      <c r="P23" s="164">
        <v>3290</v>
      </c>
      <c r="Q23" s="165">
        <v>0</v>
      </c>
      <c r="R23" s="166">
        <f t="shared" ref="R23:R32" si="0">(P23*B23)*(1-Q23)</f>
        <v>3290</v>
      </c>
      <c r="S23" s="167">
        <v>0.25</v>
      </c>
      <c r="T23" s="168">
        <f>R23*(1-S23)</f>
        <v>2467.5</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3290</v>
      </c>
      <c r="Q36" s="193"/>
      <c r="R36" s="194" t="s">
        <v>11</v>
      </c>
      <c r="S36" s="195"/>
      <c r="T36" s="196">
        <f>SUM(T23:T35)</f>
        <v>2467.5</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3290</v>
      </c>
      <c r="Q37" s="204" t="s">
        <v>44</v>
      </c>
      <c r="R37" s="194" t="s">
        <v>14</v>
      </c>
      <c r="S37" s="195"/>
      <c r="T37" s="205">
        <f>T36*0.16</f>
        <v>394.8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2862.3</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EC-08-PC</cp:lastModifiedBy>
  <cp:lastPrinted>2015-01-23T05:30:38Z</cp:lastPrinted>
  <dcterms:created xsi:type="dcterms:W3CDTF">2006-02-20T16:48:45Z</dcterms:created>
  <dcterms:modified xsi:type="dcterms:W3CDTF">2017-09-29T21:59:30Z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