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1\P3375 - CFDI+,Miguel Lupercio_AG\Compras\"/>
    </mc:Choice>
  </mc:AlternateContent>
  <xr:revisionPtr revIDLastSave="0" documentId="13_ncr:1_{2E4DB5F8-EBE1-42A7-87E7-EA949D12838D}" xr6:coauthVersionLast="38" xr6:coauthVersionMax="38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<sst xmlns="http://schemas.openxmlformats.org/spreadsheetml/2006/main" count="130" uniqueCount="110">
  <si>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</si>
  <si>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</si>
  <si>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</si>
  <si>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</si>
  <si>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</si>
  <si>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</si>
  <si>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</si>
  <si>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</si>
  <si>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</si>
  <si>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</si>
  <si>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</si>
  <si>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</si>
  <si>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</si>
  <si>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</si>
  <si>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</si>
  <si>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</si>
  <si>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</si>
  <si>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</si>
  <si>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</si>
  <si>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</si>
  <si>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</si>
  <si>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</si>
  <si>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</si>
  <si>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</si>
  <si>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</si>
  <si>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</si>
  <si>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</si>
  <si>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</si>
  <si>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</si>
  <si>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</si>
  <si>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</si>
  <si>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</si>
  <si>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</si>
  <si>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</si>
  <si>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</si>
  <si>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</si>
  <si>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</si>
  <si>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</si>
  <si>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</si>
  <si>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</si>
  <si>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</si>
  <si>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</si>
  <si>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</si>
  <si>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</si>
  <si>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</si>
  <si>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</si>
  <si>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</si>
  <si>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</si>
  <si>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</si>
  <si>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</si>
  <si>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</si>
  <si>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</si>
  <si>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</si>
  <si>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</si>
  <si>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</si>
  <si>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</si>
  <si>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</si>
  <si>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</si>
  <si>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</si>
  <si>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</si>
  <si>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</si>
  <si>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</si>
  <si>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</si>
  <si>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</si>
  <si>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</si>
  <si>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</si>
  <si>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</si>
  <si>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</si>
  <si>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</si>
  <si>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</si>
  <si>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</si>
  <si>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</si>
  <si>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</si>
  <si>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</si>
  <si>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</si>
  <si>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</si>
  <si>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</si>
  <si>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</si>
  <si>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</si>
  <si>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</si>
  <si>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</si>
  <si>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</si>
  <si>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</si>
  <si>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</si>
  <si>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</si>
  <si>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</si>
  <si>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</si>
  <si>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</si>
  <si>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</si>
  <si>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</si>
  <si>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</si>
  <si>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</si>
  <si>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</si>
  <si>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</si>
  <si>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</si>
  <si>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</si>
  <si>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</si>
  <si>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</si>
  <si>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</si>
  <si>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</si>
  <si>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</si>
  <si>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</si>
  <si>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</si>
  <si>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</si>
  <si>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</si>
  <si>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</si>
  <si>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</si>
  <si>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</si>
  <si>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P3375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</si>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</sst>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T25" sqref="T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43420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20</v>
      </c>
      <c r="D23" s="91" t="s">
        <v>66</v>
      </c>
      <c r="E23" s="40" t="s">
        <v>85</v>
      </c>
      <c r="F23" s="40"/>
      <c r="G23" s="40"/>
      <c r="H23" s="40"/>
      <c r="I23" s="40" t="s">
        <v>109</v>
      </c>
      <c r="J23" s="40"/>
      <c r="K23" s="41" t="s">
        <v>27</v>
      </c>
      <c r="L23" s="80"/>
      <c r="M23" s="80"/>
      <c r="N23" s="80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990</v>
      </c>
      <c r="Q36" s="52"/>
      <c r="R36" s="151" t="s">
        <v>11</v>
      </c>
      <c r="S36" s="152"/>
      <c r="T36" s="53">
        <f>SUM(T23:T35)</f>
        <v>693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990</v>
      </c>
      <c r="Q37" s="77" t="s">
        <v>46</v>
      </c>
      <c r="R37" s="151" t="s">
        <v>14</v>
      </c>
      <c r="S37" s="152"/>
      <c r="T37" s="56">
        <f>T36*0.16</f>
        <v>110.88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803.88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2018-11-16T23:29:09Z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