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66 - CFAC2, CNOM2, Hector Nuñez_MO\"/>
    </mc:Choice>
  </mc:AlternateContent>
  <xr:revisionPtr revIDLastSave="0" documentId="13_ncr:1_{9C890AD8-70D7-4DBA-B408-110BF519103C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<sst xmlns="http://schemas.openxmlformats.org/spreadsheetml/2006/main" count="132" uniqueCount="113">
  <si>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</si>
  <si>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</si>
  <si>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</si>
  <si>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</si>
  <si>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</si>
  <si>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</si>
  <si>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</si>
  <si>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</si>
  <si>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</si>
  <si>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</si>
  <si>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</si>
  <si>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</si>
  <si>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</si>
  <si>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</si>
  <si>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</si>
  <si>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</si>
  <si>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</si>
  <si>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</si>
  <si>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</si>
  <si>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</si>
  <si>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</si>
  <si>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</si>
  <si>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</si>
  <si>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</si>
  <si>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</si>
  <si>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</si>
  <si>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</si>
  <si>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</si>
  <si>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</si>
  <si>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</si>
  <si>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</si>
  <si>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</si>
  <si>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</si>
  <si>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</si>
  <si>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</si>
  <si>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</si>
  <si>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</si>
  <si>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</si>
  <si>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</si>
  <si>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</si>
  <si>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</si>
  <si>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</si>
  <si>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</si>
  <si>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</si>
  <si>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</si>
  <si>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</si>
  <si>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</si>
  <si>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</si>
  <si>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</si>
  <si>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</si>
  <si>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</si>
  <si>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</si>
  <si>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</si>
  <si>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</si>
  <si>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</si>
  <si>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</si>
  <si>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</si>
  <si>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</si>
  <si>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</si>
  <si>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</si>
  <si>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</si>
  <si>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</si>
  <si>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</si>
  <si>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</si>
  <si>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</si>
  <si>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</si>
  <si>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</si>
  <si>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</si>
  <si>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</si>
  <si>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</si>
  <si>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</si>
  <si>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</si>
  <si>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</si>
  <si>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</si>
  <si>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</si>
  <si>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</si>
  <si>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</si>
  <si>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</si>
  <si>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</si>
  <si>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</si>
  <si>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</si>
  <si>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</si>
  <si>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</si>
  <si>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</si>
  <si>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</si>
  <si>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</si>
  <si>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</si>
  <si>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</si>
  <si>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</si>
  <si>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</si>
  <si>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</si>
  <si>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</si>
  <si>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</si>
  <si>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</si>
  <si>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</si>
  <si>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</si>
  <si>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</si>
  <si>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</si>
  <si>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</si>
  <si>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</si>
  <si>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</si>
  <si>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</si>
  <si>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</si>
  <si>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</si>
  <si>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</si>
  <si>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</si>
  <si>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</si>
  <si>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</si>
  <si>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x</t>
  </si>
  <si>
    <t>P3465</t>
  </si>
  <si>
    <t>2</t>
  </si>
  <si>
    <t>FACT ELECTRONICA ANUAL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</si>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</sst>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43432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19</v>
      </c>
      <c r="D23" s="93" t="s">
        <v>111</v>
      </c>
      <c r="E23" s="40"/>
      <c r="F23" s="40"/>
      <c r="G23" s="40"/>
      <c r="H23" s="40"/>
      <c r="I23" s="40" t="s">
        <v>110</v>
      </c>
      <c r="J23" s="40"/>
      <c r="K23" s="41" t="s">
        <v>108</v>
      </c>
      <c r="L23" s="81"/>
      <c r="M23" s="82"/>
      <c r="N23" s="82"/>
      <c r="O23" s="83"/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208"/>
    </row>
    <row r="24" spans="1:22" ht="21" x14ac:dyDescent="0.2">
      <c r="A24" s="140"/>
      <c r="B24" s="69">
        <v>1</v>
      </c>
      <c r="C24" s="92" t="s">
        <v>19</v>
      </c>
      <c r="D24" s="93" t="s">
        <v>112</v>
      </c>
      <c r="E24" s="40"/>
      <c r="F24" s="40"/>
      <c r="G24" s="40"/>
      <c r="H24" s="40"/>
      <c r="I24" s="40" t="s">
        <v>110</v>
      </c>
      <c r="J24" s="40"/>
      <c r="K24" s="41" t="s">
        <v>108</v>
      </c>
      <c r="L24" s="84"/>
      <c r="M24" s="79"/>
      <c r="N24" s="79"/>
      <c r="O24" s="85"/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8360</v>
      </c>
      <c r="Q36" s="52"/>
      <c r="R36" s="157" t="s">
        <v>11</v>
      </c>
      <c r="S36" s="158"/>
      <c r="T36" s="53">
        <f>SUM(T23:T35)</f>
        <v>4974.2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7106</v>
      </c>
      <c r="Q37" s="78" t="s">
        <v>44</v>
      </c>
      <c r="R37" s="157" t="s">
        <v>14</v>
      </c>
      <c r="S37" s="158"/>
      <c r="T37" s="56">
        <f>T36*0.16</f>
        <v>795.87199999999996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5770.0720000000001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2018-11-28T18:47:14Z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