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77 - UACCON, Veronica Padron_EM\Compras\"/>
    </mc:Choice>
  </mc:AlternateContent>
  <xr:revisionPtr revIDLastSave="0" documentId="13_ncr:1_{55053BBE-2BAC-4DA1-AEFA-6D6B749F5FB8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<sst xmlns="http://schemas.openxmlformats.org/spreadsheetml/2006/main" count="133" uniqueCount="114">
  <si>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</si>
  <si>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</si>
  <si>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</si>
  <si>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</si>
  <si>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</si>
  <si>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</si>
  <si>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</si>
  <si>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</si>
  <si>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</si>
  <si>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</si>
  <si>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</si>
  <si>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</si>
  <si>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</si>
  <si>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</si>
  <si>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</si>
  <si>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</si>
  <si>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</si>
  <si>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</si>
  <si>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</si>
  <si>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</si>
  <si>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</si>
  <si>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</si>
  <si>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</si>
  <si>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</si>
  <si>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</si>
  <si>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</si>
  <si>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</si>
  <si>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</si>
  <si>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</si>
  <si>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</si>
  <si>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</si>
  <si>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</si>
  <si>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</si>
  <si>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</si>
  <si>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</si>
  <si>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</si>
  <si>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</si>
  <si>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</si>
  <si>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</si>
  <si>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</si>
  <si>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</si>
  <si>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</si>
  <si>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</si>
  <si>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</si>
  <si>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</si>
  <si>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</si>
  <si>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</si>
  <si>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</si>
  <si>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</si>
  <si>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</si>
  <si>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</si>
  <si>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</si>
  <si>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</si>
  <si>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</si>
  <si>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</si>
  <si>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</si>
  <si>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</si>
  <si>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</si>
  <si>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</si>
  <si>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</si>
  <si>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</si>
  <si>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</si>
  <si>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</si>
  <si>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</si>
  <si>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</si>
  <si>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</si>
  <si>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</si>
  <si>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</si>
  <si>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</si>
  <si>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</si>
  <si>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</si>
  <si>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</si>
  <si>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</si>
  <si>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</si>
  <si>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</si>
  <si>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</si>
  <si>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</si>
  <si>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</si>
  <si>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</si>
  <si>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</si>
  <si>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</si>
  <si>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</si>
  <si>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</si>
  <si>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</si>
  <si>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</si>
  <si>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</si>
  <si>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</si>
  <si>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</si>
  <si>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</si>
  <si>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</si>
  <si>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</si>
  <si>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</si>
  <si>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</si>
  <si>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</si>
  <si>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</si>
  <si>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</si>
  <si>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</si>
  <si>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</si>
  <si>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</si>
  <si>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</si>
  <si>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</si>
  <si>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</si>
  <si>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</si>
  <si>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</si>
  <si>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</si>
  <si>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</si>
  <si>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</si>
  <si>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</si>
  <si>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</si>
  <si>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</si>
  <si>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E203</t>
  </si>
  <si>
    <t>838F</t>
  </si>
  <si>
    <t>37EF</t>
  </si>
  <si>
    <t>B8D4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</si>
</sst>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V24" sqref="V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/>
      <c r="F23" s="40"/>
      <c r="G23" s="40"/>
      <c r="H23" s="40" t="s">
        <v>108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843.53</v>
      </c>
      <c r="Q23" s="71">
        <v>0</v>
      </c>
      <c r="R23" s="42">
        <f t="shared" ref="R23:R32" si="0">(P23*B23)*(1-Q23)</f>
        <v>843.53</v>
      </c>
      <c r="S23" s="73">
        <v>0.3</v>
      </c>
      <c r="T23" s="43">
        <f>R23*(1-S23)</f>
        <v>590.47099999999989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843.53</v>
      </c>
      <c r="Q36" s="52"/>
      <c r="R36" s="151" t="s">
        <v>11</v>
      </c>
      <c r="S36" s="152"/>
      <c r="T36" s="53">
        <f>SUM(T23:T35)</f>
        <v>590.47099999999989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843.53</v>
      </c>
      <c r="Q37" s="77" t="s">
        <v>46</v>
      </c>
      <c r="R37" s="151" t="s">
        <v>14</v>
      </c>
      <c r="S37" s="152"/>
      <c r="T37" s="56">
        <f>T36*0.16</f>
        <v>94.475359999999981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684.94635999999991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2018-04-30T17:57:13Z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