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SOSQTP\Proyectos\2018\6\P3153 - HR1,CCON,Griselda Sanchez Ramos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<sst xmlns="http://schemas.openxmlformats.org/spreadsheetml/2006/main" count="130" uniqueCount="111">
  <si>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</si>
  <si>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</si>
  <si>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</si>
  <si>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</si>
  <si>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</si>
  <si>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</si>
  <si>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</si>
  <si>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</si>
  <si>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</si>
  <si>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</si>
  <si>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</si>
  <si>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</si>
  <si>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</si>
  <si>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</si>
  <si>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</si>
  <si>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</si>
  <si>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</si>
  <si>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</si>
  <si>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</si>
  <si>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</si>
  <si>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</si>
  <si>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</si>
  <si>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</si>
  <si>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</si>
  <si>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</si>
  <si>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</si>
  <si>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</si>
  <si>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</si>
  <si>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</si>
  <si>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</si>
  <si>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</si>
  <si>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</si>
  <si>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</si>
  <si>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</si>
  <si>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</si>
  <si>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</si>
  <si>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</si>
  <si>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</si>
  <si>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</si>
  <si>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</si>
  <si>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</si>
  <si>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</si>
  <si>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</si>
  <si>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</si>
  <si>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</si>
  <si>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</si>
  <si>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</si>
  <si>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</si>
  <si>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</si>
  <si>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</si>
  <si>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</si>
  <si>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</si>
  <si>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</si>
  <si>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</si>
  <si>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</si>
  <si>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</si>
  <si>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</si>
  <si>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</si>
  <si>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</si>
  <si>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</si>
  <si>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</si>
  <si>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</si>
  <si>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</si>
  <si>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</si>
  <si>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</si>
  <si>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</si>
  <si>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</si>
  <si>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</si>
  <si>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</si>
  <si>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</si>
  <si>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</si>
  <si>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</si>
  <si>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</si>
  <si>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</si>
  <si>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</si>
  <si>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</si>
  <si>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</si>
  <si>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</si>
  <si>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</si>
  <si>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</si>
  <si>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</si>
  <si>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</si>
  <si>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</si>
  <si>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</si>
  <si>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</si>
  <si>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</si>
  <si>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</si>
  <si>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</si>
  <si>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</si>
  <si>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</si>
  <si>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</si>
  <si>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</si>
  <si>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</si>
  <si>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</si>
  <si>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</si>
  <si>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</si>
  <si>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</si>
  <si>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</si>
  <si>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</si>
  <si>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</si>
  <si>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</si>
  <si>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</si>
  <si>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</si>
  <si>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</si>
  <si>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</si>
  <si>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</si>
  <si>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</si>
  <si>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</si>
  <si>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P3153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</si>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</sst>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B23" sqref="B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43269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20</v>
      </c>
      <c r="D23" s="91" t="s">
        <v>22</v>
      </c>
      <c r="E23" s="40"/>
      <c r="F23" s="40"/>
      <c r="G23" s="40"/>
      <c r="H23" s="40" t="s">
        <v>110</v>
      </c>
      <c r="I23" s="40" t="s">
        <v>109</v>
      </c>
      <c r="J23" s="40"/>
      <c r="K23" s="41" t="s">
        <v>27</v>
      </c>
      <c r="L23" s="80"/>
      <c r="M23" s="80"/>
      <c r="N23" s="80"/>
      <c r="O23" s="81"/>
      <c r="P23" s="44">
        <v>3690</v>
      </c>
      <c r="Q23" s="71">
        <v>0</v>
      </c>
      <c r="R23" s="42">
        <v>3690</v>
      </c>
      <c r="S23" s="73">
        <v>0.3</v>
      </c>
      <c r="T23" s="43">
        <f>R23*(1-S23)</f>
        <v>2583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3690</v>
      </c>
      <c r="Q36" s="52"/>
      <c r="R36" s="151" t="s">
        <v>11</v>
      </c>
      <c r="S36" s="152"/>
      <c r="T36" s="53">
        <f>SUM(T23:T35)</f>
        <v>2583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3690</v>
      </c>
      <c r="Q37" s="77" t="s">
        <v>46</v>
      </c>
      <c r="R37" s="151" t="s">
        <v>14</v>
      </c>
      <c r="S37" s="152"/>
      <c r="T37" s="56">
        <f>T36*0.16</f>
        <v>413.28000000000003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2996.28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Dell</cp:lastModifiedBy>
  <cp:lastPrinted>2015-01-23T05:30:38Z</cp:lastPrinted>
  <dcterms:created xsi:type="dcterms:W3CDTF">2006-02-20T16:48:45Z</dcterms:created>
  <dcterms:modified xsi:type="dcterms:W3CDTF">2018-06-18T15:52:44Z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