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68 - AECCON,AECNOM,Guillermo Sandoval_AG\Compras\"/>
    </mc:Choice>
  </mc:AlternateContent>
  <xr:revisionPtr revIDLastSave="0" documentId="10_ncr:8100000_{7B9DB519-6759-4502-9A6C-58235225B17D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<sst xmlns="http://schemas.openxmlformats.org/spreadsheetml/2006/main" count="144" uniqueCount="118">
  <si>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</si>
  <si>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</si>
  <si>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</si>
  <si>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</si>
  <si>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</si>
  <si>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</si>
  <si>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</si>
  <si>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</si>
  <si>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</si>
  <si>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</si>
  <si>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</si>
  <si>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</si>
  <si>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</si>
  <si>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</si>
  <si>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</si>
  <si>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</si>
  <si>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</si>
  <si>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</si>
  <si>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</si>
  <si>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</si>
  <si>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</si>
  <si>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</si>
  <si>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</si>
  <si>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</si>
  <si>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</si>
  <si>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</si>
  <si>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</si>
  <si>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</si>
  <si>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</si>
  <si>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</si>
  <si>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</si>
  <si>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</si>
  <si>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</si>
  <si>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</si>
  <si>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</si>
  <si>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</si>
  <si>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</si>
  <si>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</si>
  <si>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</si>
  <si>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</si>
  <si>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</si>
  <si>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</si>
  <si>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</si>
  <si>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</si>
  <si>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</si>
  <si>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</si>
  <si>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</si>
  <si>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</si>
  <si>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</si>
  <si>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</si>
  <si>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</si>
  <si>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</si>
  <si>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</si>
  <si>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</si>
  <si>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</si>
  <si>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</si>
  <si>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</si>
  <si>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</si>
  <si>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</si>
  <si>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</si>
  <si>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</si>
  <si>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</si>
  <si>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</si>
  <si>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</si>
  <si>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</si>
  <si>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</si>
  <si>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</si>
  <si>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</si>
  <si>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</si>
  <si>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</si>
  <si>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</si>
  <si>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</si>
  <si>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</si>
  <si>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</si>
  <si>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</si>
  <si>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</si>
  <si>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</si>
  <si>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</si>
  <si>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</si>
  <si>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</si>
  <si>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</si>
  <si>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</si>
  <si>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</si>
  <si>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</si>
  <si>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</si>
  <si>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</si>
  <si>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</si>
  <si>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</si>
  <si>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</si>
  <si>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</si>
  <si>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</si>
  <si>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</si>
  <si>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</si>
  <si>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</si>
  <si>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</si>
  <si>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</si>
  <si>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</si>
  <si>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</si>
  <si>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</si>
  <si>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</si>
  <si>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</si>
  <si>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</si>
  <si>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</si>
  <si>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</si>
  <si>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</si>
  <si>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</si>
  <si>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</si>
  <si>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</si>
  <si>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P3168</t>
  </si>
  <si>
    <t>1</t>
  </si>
  <si>
    <t>82EF</t>
  </si>
  <si>
    <t>A82D</t>
  </si>
  <si>
    <t>FB50</t>
  </si>
  <si>
    <t>65B6</t>
  </si>
  <si>
    <t>4969</t>
  </si>
  <si>
    <t>E5BD</t>
  </si>
  <si>
    <t>A498</t>
  </si>
  <si>
    <t>F8E8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</si>
</sst>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0.25</v>
      </c>
      <c r="R23" s="42">
        <f t="shared" ref="R23:R32" si="0">(P23*B23)*(1-Q23)</f>
        <v>2317.5</v>
      </c>
      <c r="S23" s="73">
        <v>0.25</v>
      </c>
      <c r="T23" s="43">
        <f>R23*(1-S23)</f>
        <v>1738.125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68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2" t="s">
        <v>114</v>
      </c>
      <c r="M24" s="78" t="s">
        <v>115</v>
      </c>
      <c r="N24" s="78" t="s">
        <v>116</v>
      </c>
      <c r="O24" s="83" t="s">
        <v>117</v>
      </c>
      <c r="P24" s="44">
        <v>3290</v>
      </c>
      <c r="Q24" s="71">
        <v>0.25</v>
      </c>
      <c r="R24" s="42">
        <f t="shared" si="0"/>
        <v>2467.5</v>
      </c>
      <c r="S24" s="73">
        <v>0.25</v>
      </c>
      <c r="T24" s="43">
        <f t="shared" ref="T24:T32" si="1">R24*(1-S24)</f>
        <v>1850.625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6380</v>
      </c>
      <c r="Q36" s="52"/>
      <c r="R36" s="151" t="s">
        <v>11</v>
      </c>
      <c r="S36" s="152"/>
      <c r="T36" s="53">
        <f>SUM(T23:T35)</f>
        <v>3588.75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4785</v>
      </c>
      <c r="Q37" s="77" t="s">
        <v>46</v>
      </c>
      <c r="R37" s="151" t="s">
        <v>14</v>
      </c>
      <c r="S37" s="152"/>
      <c r="T37" s="56">
        <f>T36*0.16</f>
        <v>574.20000000000005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4162.95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2018-06-27T18:16:58Z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