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SOSQTP\Proyectos\2018\6\P3175 - ACCON,HR1,Laura Zeferino Garcia_EM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52511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<sst xmlns="http://schemas.openxmlformats.org/spreadsheetml/2006/main" count="134" uniqueCount="113">
  <si>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</si>
  <si>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</si>
  <si>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</si>
  <si>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</si>
  <si>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</si>
  <si>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</si>
  <si>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</si>
  <si>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</si>
  <si>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</si>
  <si>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</si>
  <si>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</si>
  <si>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</si>
  <si>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</si>
  <si>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</si>
  <si>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</si>
  <si>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</si>
  <si>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</si>
  <si>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</si>
  <si>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</si>
  <si>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</si>
  <si>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</si>
  <si>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</si>
  <si>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</si>
  <si>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</si>
  <si>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</si>
  <si>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</si>
  <si>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</si>
  <si>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</si>
  <si>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</si>
  <si>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</si>
  <si>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</si>
  <si>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</si>
  <si>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</si>
  <si>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</si>
  <si>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</si>
  <si>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</si>
  <si>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</si>
  <si>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</si>
  <si>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</si>
  <si>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</si>
  <si>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</si>
  <si>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</si>
  <si>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</si>
  <si>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</si>
  <si>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</si>
  <si>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</si>
  <si>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</si>
  <si>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</si>
  <si>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</si>
  <si>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</si>
  <si>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</si>
  <si>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</si>
  <si>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</si>
  <si>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</si>
  <si>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</si>
  <si>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</si>
  <si>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</si>
  <si>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</si>
  <si>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</si>
  <si>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</si>
  <si>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</si>
  <si>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</si>
  <si>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</si>
  <si>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</si>
  <si>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</si>
  <si>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</si>
  <si>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</si>
  <si>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</si>
  <si>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</si>
  <si>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</si>
  <si>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</si>
  <si>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</si>
  <si>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</si>
  <si>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</si>
  <si>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</si>
  <si>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</si>
  <si>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</si>
  <si>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</si>
  <si>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</si>
  <si>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</si>
  <si>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</si>
  <si>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</si>
  <si>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</si>
  <si>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</si>
  <si>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</si>
  <si>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</si>
  <si>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</si>
  <si>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</si>
  <si>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</si>
  <si>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</si>
  <si>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</si>
  <si>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</si>
  <si>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</si>
  <si>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</si>
  <si>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</si>
  <si>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</si>
  <si>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</si>
  <si>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</si>
  <si>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</si>
  <si>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</si>
  <si>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</si>
  <si>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</si>
  <si>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</si>
  <si>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</si>
  <si>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</si>
  <si>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</si>
  <si>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</si>
  <si>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</si>
  <si>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</si>
  <si>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E272</t>
  </si>
  <si>
    <t>DBB3</t>
  </si>
  <si>
    <t>F581</t>
  </si>
  <si>
    <t>AFB8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</si>
</sst>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0" zoomScale="80" zoomScaleNormal="80" workbookViewId="0">
      <selection activeCell="T26" sqref="T26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/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43279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21" x14ac:dyDescent="0.2">
      <c r="A23" s="176"/>
      <c r="B23" s="69">
        <v>1</v>
      </c>
      <c r="C23" s="90" t="s">
        <v>21</v>
      </c>
      <c r="D23" s="91" t="s">
        <v>22</v>
      </c>
      <c r="E23" s="40" t="s">
        <v>85</v>
      </c>
      <c r="F23" s="40"/>
      <c r="G23" s="40"/>
      <c r="H23" s="40" t="s">
        <v>108</v>
      </c>
      <c r="I23" s="40" t="s">
        <v>108</v>
      </c>
      <c r="J23" s="40" t="s">
        <v>27</v>
      </c>
      <c r="K23" s="41"/>
      <c r="L23" s="80" t="s">
        <v>109</v>
      </c>
      <c r="M23" s="80" t="s">
        <v>110</v>
      </c>
      <c r="N23" s="80" t="s">
        <v>111</v>
      </c>
      <c r="O23" s="81" t="s">
        <v>112</v>
      </c>
      <c r="P23" s="44">
        <v>3890</v>
      </c>
      <c r="Q23" s="71">
        <v>0.15</v>
      </c>
      <c r="R23" s="42">
        <f t="shared" ref="R23:R32" si="0">(P23*B23)*(1-Q23)</f>
        <v>3306.5</v>
      </c>
      <c r="S23" s="73">
        <v>0.25</v>
      </c>
      <c r="T23" s="43">
        <f>R23*(1-S23)</f>
        <v>2479.875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3890</v>
      </c>
      <c r="Q36" s="52"/>
      <c r="R36" s="151" t="s">
        <v>11</v>
      </c>
      <c r="S36" s="152"/>
      <c r="T36" s="53">
        <f>SUM(T23:T35)</f>
        <v>2479.875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3306.5</v>
      </c>
      <c r="Q37" s="77" t="s">
        <v>46</v>
      </c>
      <c r="R37" s="151" t="s">
        <v>14</v>
      </c>
      <c r="S37" s="152"/>
      <c r="T37" s="56">
        <f>T36*0.16</f>
        <v>396.78000000000003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2876.6550000000002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Dell</cp:lastModifiedBy>
  <cp:lastPrinted>2015-01-23T05:30:38Z</cp:lastPrinted>
  <dcterms:created xsi:type="dcterms:W3CDTF">2006-02-20T16:48:45Z</dcterms:created>
  <dcterms:modified xsi:type="dcterms:W3CDTF">2018-06-28T15:43:27Z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