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9\P3271 - AECCON, Veronica Padron_MO\"/>
    </mc:Choice>
  </mc:AlternateContent>
  <xr:revisionPtr revIDLastSave="0" documentId="10_ncr:8100000_{58A02C7F-8C87-412A-BA07-25C8A4BF23D1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<sst xmlns="http://schemas.openxmlformats.org/spreadsheetml/2006/main" count="134" uniqueCount="113">
  <si>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</si>
  <si>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</si>
  <si>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</si>
  <si>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</si>
  <si>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</si>
  <si>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</si>
  <si>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</si>
  <si>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</si>
  <si>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</si>
  <si>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</si>
  <si>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</si>
  <si>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</si>
  <si>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</si>
  <si>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</si>
  <si>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</si>
  <si>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</si>
  <si>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</si>
  <si>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</si>
  <si>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</si>
  <si>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</si>
  <si>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</si>
  <si>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</si>
  <si>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</si>
  <si>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</si>
  <si>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</si>
  <si>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</si>
  <si>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</si>
  <si>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</si>
  <si>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</si>
  <si>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</si>
  <si>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</si>
  <si>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</si>
  <si>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</si>
  <si>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</si>
  <si>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</si>
  <si>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</si>
  <si>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</si>
  <si>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</si>
  <si>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</si>
  <si>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</si>
  <si>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</si>
  <si>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</si>
  <si>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</si>
  <si>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</si>
  <si>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</si>
  <si>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</si>
  <si>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</si>
  <si>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</si>
  <si>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</si>
  <si>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</si>
  <si>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</si>
  <si>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</si>
  <si>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</si>
  <si>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</si>
  <si>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</si>
  <si>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</si>
  <si>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</si>
  <si>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</si>
  <si>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</si>
  <si>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</si>
  <si>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</si>
  <si>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</si>
  <si>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</si>
  <si>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</si>
  <si>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</si>
  <si>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</si>
  <si>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</si>
  <si>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</si>
  <si>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</si>
  <si>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</si>
  <si>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</si>
  <si>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</si>
  <si>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</si>
  <si>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</si>
  <si>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</si>
  <si>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</si>
  <si>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</si>
  <si>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</si>
  <si>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</si>
  <si>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</si>
  <si>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</si>
  <si>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</si>
  <si>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</si>
  <si>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</si>
  <si>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</si>
  <si>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</si>
  <si>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</si>
  <si>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</si>
  <si>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</si>
  <si>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</si>
  <si>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</si>
  <si>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</si>
  <si>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</si>
  <si>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</si>
  <si>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</si>
  <si>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</si>
  <si>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</si>
  <si>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</si>
  <si>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</si>
  <si>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</si>
  <si>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</si>
  <si>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</si>
  <si>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</si>
  <si>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</si>
  <si>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</si>
  <si>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</si>
  <si>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 xml:space="preserve">(656)6824365 </t>
  </si>
  <si>
    <t>C69B</t>
  </si>
  <si>
    <t>2D85</t>
  </si>
  <si>
    <t>BC5C</t>
  </si>
  <si>
    <t>3677</t>
  </si>
  <si>
    <t>P3271</t>
  </si>
  <si>
    <t>15 % DESC. AL DISTRIBUIDOR AUTORIZADO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</si>
</sst>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9" zoomScale="80" zoomScaleNormal="80" workbookViewId="0">
      <selection activeCell="D41" sqref="D41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96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97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99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98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100</v>
      </c>
      <c r="E8" s="151"/>
      <c r="F8" s="159"/>
      <c r="G8" s="159"/>
      <c r="H8" s="159"/>
      <c r="I8" s="159"/>
      <c r="J8" s="2" t="s">
        <v>39</v>
      </c>
      <c r="K8" s="158" t="s">
        <v>101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102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103</v>
      </c>
      <c r="S9" s="123"/>
      <c r="T9" s="124"/>
      <c r="U9" s="112"/>
    </row>
    <row r="10" spans="1:21" ht="18" x14ac:dyDescent="0.25">
      <c r="A10" s="177"/>
      <c r="B10" s="116" t="s">
        <v>38</v>
      </c>
      <c r="C10" s="117"/>
      <c r="D10" s="236" t="s">
        <v>106</v>
      </c>
      <c r="E10" s="236"/>
      <c r="F10" s="237"/>
      <c r="G10" s="237"/>
      <c r="H10" s="237"/>
      <c r="I10" s="237"/>
      <c r="J10" s="8" t="s">
        <v>16</v>
      </c>
      <c r="K10" s="161" t="s">
        <v>104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105</v>
      </c>
      <c r="T11" s="132"/>
      <c r="U11" s="112"/>
    </row>
    <row r="12" spans="1:21" ht="39" customHeight="1" thickBot="1" x14ac:dyDescent="0.25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111</v>
      </c>
      <c r="U13" s="112"/>
    </row>
    <row r="14" spans="1:21" ht="19.5" customHeight="1" thickBot="1" x14ac:dyDescent="0.25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43346</v>
      </c>
      <c r="T14" s="147"/>
      <c r="U14" s="112"/>
    </row>
    <row r="15" spans="1:21" ht="22.5" customHeight="1" x14ac:dyDescent="0.2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95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 t="s">
        <v>26</v>
      </c>
      <c r="R19" s="4" t="s">
        <v>31</v>
      </c>
      <c r="S19" s="129"/>
      <c r="T19" s="130"/>
      <c r="U19" s="112"/>
    </row>
    <row r="20" spans="1:22" ht="50.25" customHeight="1" thickBot="1" x14ac:dyDescent="0.25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 x14ac:dyDescent="0.25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20</v>
      </c>
      <c r="D23" s="93" t="s">
        <v>21</v>
      </c>
      <c r="E23" s="40" t="s">
        <v>30</v>
      </c>
      <c r="F23" s="40" t="s">
        <v>25</v>
      </c>
      <c r="G23" s="40"/>
      <c r="H23" s="40" t="s">
        <v>0</v>
      </c>
      <c r="I23" s="40"/>
      <c r="J23" s="40"/>
      <c r="K23" s="41"/>
      <c r="L23" s="81" t="s">
        <v>107</v>
      </c>
      <c r="M23" s="82" t="s">
        <v>108</v>
      </c>
      <c r="N23" s="82" t="s">
        <v>109</v>
      </c>
      <c r="O23" s="83" t="s">
        <v>110</v>
      </c>
      <c r="P23" s="44">
        <v>3890</v>
      </c>
      <c r="Q23" s="71">
        <v>0.1</v>
      </c>
      <c r="R23" s="42">
        <f t="shared" ref="R23:R32" si="0">(P23*B23)*(1-Q23)</f>
        <v>3501</v>
      </c>
      <c r="S23" s="73">
        <v>0.25</v>
      </c>
      <c r="T23" s="43">
        <f>R23*(1-S23)</f>
        <v>2625.75</v>
      </c>
      <c r="U23" s="112"/>
    </row>
    <row r="24" spans="1:22" ht="21" x14ac:dyDescent="0.2">
      <c r="A24" s="177"/>
      <c r="B24" s="69">
        <v>1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/>
      <c r="Q24" s="71"/>
      <c r="R24" s="42">
        <f t="shared" si="0"/>
        <v>0</v>
      </c>
      <c r="S24" s="73"/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3890</v>
      </c>
      <c r="Q36" s="52"/>
      <c r="R36" s="152" t="s">
        <v>11</v>
      </c>
      <c r="S36" s="153"/>
      <c r="T36" s="53">
        <f>SUM(T23:T35)</f>
        <v>2625.75</v>
      </c>
      <c r="U36" s="112"/>
    </row>
    <row r="37" spans="1:21" ht="14.25" customHeight="1" x14ac:dyDescent="0.2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3501</v>
      </c>
      <c r="Q37" s="78" t="s">
        <v>44</v>
      </c>
      <c r="R37" s="152" t="s">
        <v>14</v>
      </c>
      <c r="S37" s="153"/>
      <c r="T37" s="56">
        <f>T36*0.16</f>
        <v>420.12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3045.87</v>
      </c>
      <c r="U39" s="112"/>
    </row>
    <row r="40" spans="1:21" ht="73.5" customHeight="1" thickBot="1" x14ac:dyDescent="0.3">
      <c r="A40" s="177"/>
      <c r="B40" s="198" t="s">
        <v>43</v>
      </c>
      <c r="C40" s="199"/>
      <c r="D40" s="200" t="s">
        <v>112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2018-09-03T21:45:50Z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