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334 - AECFAC, HR4, Adriana Ramirez_MO\"/>
    </mc:Choice>
  </mc:AlternateContent>
  <xr:revisionPtr revIDLastSave="0" documentId="13_ncr:1_{170C4FAB-03DE-4B96-824E-74EBFB2F3845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<sst xmlns="http://schemas.openxmlformats.org/spreadsheetml/2006/main" count="133" uniqueCount="115">
  <si>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</si>
  <si>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</si>
  <si>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</si>
  <si>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</si>
  <si>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</si>
  <si>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</si>
  <si>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</si>
  <si>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</si>
  <si>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</si>
  <si>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</si>
  <si>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</si>
  <si>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</si>
  <si>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</si>
  <si>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</si>
  <si>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</si>
  <si>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</si>
  <si>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</si>
  <si>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</si>
  <si>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</si>
  <si>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</si>
  <si>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</si>
  <si>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</si>
  <si>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</si>
  <si>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</si>
  <si>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</si>
  <si>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</si>
  <si>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</si>
  <si>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</si>
  <si>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</si>
  <si>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</si>
  <si>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</si>
  <si>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</si>
  <si>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</si>
  <si>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</si>
  <si>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</si>
  <si>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</si>
  <si>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</si>
  <si>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</si>
  <si>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</si>
  <si>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</si>
  <si>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</si>
  <si>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</si>
  <si>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</si>
  <si>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</si>
  <si>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</si>
  <si>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</si>
  <si>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</si>
  <si>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</si>
  <si>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</si>
  <si>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</si>
  <si>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</si>
  <si>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</si>
  <si>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</si>
  <si>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</si>
  <si>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</si>
  <si>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</si>
  <si>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</si>
  <si>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</si>
  <si>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</si>
  <si>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</si>
  <si>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</si>
  <si>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</si>
  <si>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</si>
  <si>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</si>
  <si>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</si>
  <si>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</si>
  <si>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</si>
  <si>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</si>
  <si>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</si>
  <si>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</si>
  <si>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</si>
  <si>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</si>
  <si>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</si>
  <si>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</si>
  <si>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</si>
  <si>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</si>
  <si>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</si>
  <si>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</si>
  <si>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</si>
  <si>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</si>
  <si>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</si>
  <si>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</si>
  <si>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</si>
  <si>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</si>
  <si>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</si>
  <si>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</si>
  <si>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</si>
  <si>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</si>
  <si>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</si>
  <si>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</si>
  <si>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</si>
  <si>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</si>
  <si>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</si>
  <si>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</si>
  <si>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</si>
  <si>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</si>
  <si>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</si>
  <si>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</si>
  <si>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</si>
  <si>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</si>
  <si>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</si>
  <si>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</si>
  <si>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</si>
  <si>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</si>
  <si>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</si>
  <si>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</si>
  <si>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</si>
  <si>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x</t>
  </si>
  <si>
    <t>1</t>
  </si>
  <si>
    <t>53C0</t>
  </si>
  <si>
    <t>A1F9</t>
  </si>
  <si>
    <t>2D88</t>
  </si>
  <si>
    <t>5F88</t>
  </si>
  <si>
    <t>P3334</t>
  </si>
  <si>
    <t>CAMBIO DE LICENCIA TRADICIONAL 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</si>
</sst>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3" zoomScale="80" zoomScaleNormal="80" workbookViewId="0">
      <selection activeCell="E24" sqref="E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106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113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43370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46</v>
      </c>
      <c r="D23" s="93" t="s">
        <v>67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107</v>
      </c>
      <c r="L23" s="81" t="s">
        <v>112</v>
      </c>
      <c r="M23" s="82" t="s">
        <v>111</v>
      </c>
      <c r="N23" s="82" t="s">
        <v>110</v>
      </c>
      <c r="O23" s="83" t="s">
        <v>109</v>
      </c>
      <c r="P23" s="44">
        <v>2640</v>
      </c>
      <c r="Q23" s="71">
        <v>0.3</v>
      </c>
      <c r="R23" s="42">
        <f t="shared" ref="R23:R32" si="0">(P23*B23)*(1-Q23)</f>
        <v>1847.9999999999998</v>
      </c>
      <c r="S23" s="73">
        <v>0.3</v>
      </c>
      <c r="T23" s="43">
        <f>R23*(1-S23)</f>
        <v>1293.5999999999997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1293.5999999999997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1847.9999999999998</v>
      </c>
      <c r="Q37" s="78" t="s">
        <v>44</v>
      </c>
      <c r="R37" s="157" t="s">
        <v>14</v>
      </c>
      <c r="S37" s="158"/>
      <c r="T37" s="56">
        <f>T36*0.16</f>
        <v>206.97599999999994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1500.5759999999996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114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2018-09-27T21:35:25Z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