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0\P3955 - AECFAC, Martha Gonzalez_AG\Compras\"/>
    </mc:Choice>
  </mc:AlternateContent>
  <xr:revisionPtr revIDLastSave="0" documentId="13_ncr:1_{982F2BA8-4454-450A-996F-C70089CFD44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<sst xmlns="http://schemas.openxmlformats.org/spreadsheetml/2006/main" count="135" uniqueCount="115">
  <si>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</si>
  <si>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</si>
  <si>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</si>
  <si>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</si>
  <si>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</si>
  <si>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</si>
  <si>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</si>
  <si>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</si>
  <si>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</si>
  <si>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</si>
  <si>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</si>
  <si>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</si>
  <si>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</si>
  <si>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</si>
  <si>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</si>
  <si>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</si>
  <si>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</si>
  <si>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</si>
  <si>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</si>
  <si>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</si>
  <si>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</si>
  <si>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</si>
  <si>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</si>
  <si>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</si>
  <si>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</si>
  <si>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</si>
  <si>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</si>
  <si>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</si>
  <si>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</si>
  <si>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</si>
  <si>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</si>
  <si>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</si>
  <si>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</si>
  <si>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</si>
  <si>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</si>
  <si>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</si>
  <si>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</si>
  <si>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</si>
  <si>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</si>
  <si>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</si>
  <si>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</si>
  <si>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</si>
  <si>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</si>
  <si>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</si>
  <si>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</si>
  <si>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</si>
  <si>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</si>
  <si>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</si>
  <si>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</si>
  <si>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</si>
  <si>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</si>
  <si>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</si>
  <si>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</si>
  <si>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</si>
  <si>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</si>
  <si>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</si>
  <si>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</si>
  <si>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</si>
  <si>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</si>
  <si>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</si>
  <si>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</si>
  <si>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</si>
  <si>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</si>
  <si>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</si>
  <si>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</si>
  <si>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</si>
  <si>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</si>
  <si>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</si>
  <si>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</si>
  <si>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</si>
  <si>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</si>
  <si>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</si>
  <si>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</si>
  <si>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</si>
  <si>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</si>
  <si>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</si>
  <si>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</si>
  <si>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</si>
  <si>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</si>
  <si>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</si>
  <si>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</si>
  <si>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</si>
  <si>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</si>
  <si>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</si>
  <si>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</si>
  <si>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</si>
  <si>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</si>
  <si>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</si>
  <si>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</si>
  <si>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</si>
  <si>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</si>
  <si>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</si>
  <si>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</si>
  <si>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</si>
  <si>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</si>
  <si>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</si>
  <si>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</si>
  <si>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</si>
  <si>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</si>
  <si>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</si>
  <si>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</si>
  <si>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</si>
  <si>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</si>
  <si>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</si>
  <si>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</si>
  <si>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</si>
  <si>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</si>
  <si>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</si>
  <si>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P3955</t>
  </si>
  <si>
    <t>FACT ELECTRONICA ANUAL</t>
  </si>
  <si>
    <t>1</t>
  </si>
  <si>
    <t>32C6</t>
  </si>
  <si>
    <t>FAA1</t>
  </si>
  <si>
    <t>074C</t>
  </si>
  <si>
    <t>4E9B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</si>
</sst>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43746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21</v>
      </c>
      <c r="D23" s="89" t="s">
        <v>109</v>
      </c>
      <c r="E23" s="40" t="s">
        <v>85</v>
      </c>
      <c r="F23" s="40"/>
      <c r="G23" s="40"/>
      <c r="H23" s="40" t="s">
        <v>110</v>
      </c>
      <c r="I23" s="40" t="s">
        <v>110</v>
      </c>
      <c r="J23" s="40" t="s">
        <v>27</v>
      </c>
      <c r="K23" s="41"/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2890</v>
      </c>
      <c r="Q23" s="71">
        <v>0</v>
      </c>
      <c r="R23" s="42">
        <f t="shared" ref="R23:R32" si="0">(P23*B23)*(1-Q23)</f>
        <v>2890</v>
      </c>
      <c r="S23" s="73">
        <v>0.25</v>
      </c>
      <c r="T23" s="43">
        <f>R23*(1-S23)</f>
        <v>2167.5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2890</v>
      </c>
      <c r="Q36" s="52"/>
      <c r="R36" s="149" t="s">
        <v>11</v>
      </c>
      <c r="S36" s="150"/>
      <c r="T36" s="53">
        <f>SUM(T23:T35)</f>
        <v>2167.5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2890</v>
      </c>
      <c r="Q37" s="77" t="s">
        <v>46</v>
      </c>
      <c r="R37" s="149" t="s">
        <v>14</v>
      </c>
      <c r="S37" s="150"/>
      <c r="T37" s="56">
        <f>T36*0.16</f>
        <v>346.8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2514.3000000000002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2019-10-08T17:32:27Z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