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0\P3984 - AECFAC,Juanita_AG\Compras\"/>
    </mc:Choice>
  </mc:AlternateContent>
  <xr:revisionPtr revIDLastSave="0" documentId="13_ncr:1_{578709D8-D720-49D1-8A28-87BEE5228B8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<sst xmlns="http://schemas.openxmlformats.org/spreadsheetml/2006/main" count="136" uniqueCount="115">
  <si>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</si>
  <si>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</si>
  <si>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</si>
  <si>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</si>
  <si>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</si>
  <si>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</si>
  <si>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</si>
  <si>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</si>
  <si>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</si>
  <si>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</si>
  <si>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</si>
  <si>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</si>
  <si>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</si>
  <si>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</si>
  <si>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</si>
  <si>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</si>
  <si>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</si>
  <si>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</si>
  <si>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</si>
  <si>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</si>
  <si>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</si>
  <si>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</si>
  <si>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</si>
  <si>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</si>
  <si>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</si>
  <si>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</si>
  <si>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</si>
  <si>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</si>
  <si>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</si>
  <si>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</si>
  <si>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</si>
  <si>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</si>
  <si>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</si>
  <si>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</si>
  <si>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</si>
  <si>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</si>
  <si>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</si>
  <si>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</si>
  <si>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</si>
  <si>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</si>
  <si>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</si>
  <si>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</si>
  <si>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</si>
  <si>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</si>
  <si>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</si>
  <si>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</si>
  <si>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</si>
  <si>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</si>
  <si>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</si>
  <si>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</si>
  <si>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</si>
  <si>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</si>
  <si>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</si>
  <si>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</si>
  <si>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</si>
  <si>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</si>
  <si>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</si>
  <si>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</si>
  <si>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</si>
  <si>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</si>
  <si>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</si>
  <si>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</si>
  <si>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</si>
  <si>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</si>
  <si>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</si>
  <si>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</si>
  <si>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</si>
  <si>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</si>
  <si>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</si>
  <si>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</si>
  <si>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</si>
  <si>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</si>
  <si>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</si>
  <si>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</si>
  <si>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</si>
  <si>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</si>
  <si>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</si>
  <si>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</si>
  <si>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</si>
  <si>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</si>
  <si>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</si>
  <si>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</si>
  <si>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</si>
  <si>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</si>
  <si>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</si>
  <si>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</si>
  <si>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</si>
  <si>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</si>
  <si>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</si>
  <si>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</si>
  <si>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</si>
  <si>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</si>
  <si>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</si>
  <si>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</si>
  <si>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</si>
  <si>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</si>
  <si>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</si>
  <si>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</si>
  <si>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</si>
  <si>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</si>
  <si>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</si>
  <si>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</si>
  <si>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</si>
  <si>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</si>
  <si>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</si>
  <si>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</si>
  <si>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</si>
  <si>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</si>
  <si>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P3984</t>
  </si>
  <si>
    <t>FACT ELECTRONICA ANUAL</t>
  </si>
  <si>
    <t>1</t>
  </si>
  <si>
    <t>6502</t>
  </si>
  <si>
    <t>629A</t>
  </si>
  <si>
    <t>E818</t>
  </si>
  <si>
    <t>A3D2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</si>
</sst>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43763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109</v>
      </c>
      <c r="E23" s="40" t="s">
        <v>31</v>
      </c>
      <c r="F23" s="40" t="s">
        <v>26</v>
      </c>
      <c r="G23" s="40">
        <v>1</v>
      </c>
      <c r="H23" s="40" t="s">
        <v>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0.3</v>
      </c>
      <c r="R23" s="42">
        <f t="shared" ref="R23:R32" si="0">(P23*B23)*(1-Q23)</f>
        <v>1323</v>
      </c>
      <c r="S23" s="73">
        <v>0.3</v>
      </c>
      <c r="T23" s="43">
        <f>R23*(1-S23)</f>
        <v>926.09999999999991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926.09999999999991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1323</v>
      </c>
      <c r="Q37" s="77" t="s">
        <v>46</v>
      </c>
      <c r="R37" s="149" t="s">
        <v>14</v>
      </c>
      <c r="S37" s="150"/>
      <c r="T37" s="56">
        <f>T36*0.16</f>
        <v>148.17599999999999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1074.2759999999998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2019-10-25T20:27:30Z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