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2 - RNCNOM,RNCFAC, Lourdes Ortega_AG\Compras\"/>
    </mc:Choice>
  </mc:AlternateContent>
  <xr:revisionPtr revIDLastSave="0" documentId="13_ncr:1_{8CBA8FB2-EF23-40F1-BBB8-501D3227B6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<sst xmlns="http://schemas.openxmlformats.org/spreadsheetml/2006/main" count="144" uniqueCount="120">
  <si>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</si>
  <si>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</si>
  <si>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</si>
  <si>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</si>
  <si>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</si>
  <si>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</si>
  <si>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</si>
  <si>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</si>
  <si>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</si>
  <si>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</si>
  <si>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</si>
  <si>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</si>
  <si>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</si>
  <si>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</si>
  <si>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</si>
  <si>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</si>
  <si>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</si>
  <si>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</si>
  <si>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</si>
  <si>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</si>
  <si>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</si>
  <si>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</si>
  <si>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</si>
  <si>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</si>
  <si>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</si>
  <si>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</si>
  <si>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</si>
  <si>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</si>
  <si>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</si>
  <si>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</si>
  <si>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</si>
  <si>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</si>
  <si>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</si>
  <si>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</si>
  <si>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</si>
  <si>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</si>
  <si>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</si>
  <si>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</si>
  <si>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</si>
  <si>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</si>
  <si>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</si>
  <si>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</si>
  <si>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</si>
  <si>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</si>
  <si>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</si>
  <si>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</si>
  <si>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</si>
  <si>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</si>
  <si>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</si>
  <si>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</si>
  <si>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</si>
  <si>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</si>
  <si>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</si>
  <si>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</si>
  <si>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</si>
  <si>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</si>
  <si>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</si>
  <si>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</si>
  <si>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</si>
  <si>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</si>
  <si>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</si>
  <si>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</si>
  <si>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</si>
  <si>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</si>
  <si>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</si>
  <si>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</si>
  <si>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</si>
  <si>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</si>
  <si>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</si>
  <si>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</si>
  <si>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</si>
  <si>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</si>
  <si>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</si>
  <si>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</si>
  <si>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</si>
  <si>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</si>
  <si>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</si>
  <si>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</si>
  <si>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</si>
  <si>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</si>
  <si>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</si>
  <si>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</si>
  <si>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</si>
  <si>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</si>
  <si>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</si>
  <si>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</si>
  <si>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</si>
  <si>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</si>
  <si>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</si>
  <si>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</si>
  <si>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</si>
  <si>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</si>
  <si>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</si>
  <si>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</si>
  <si>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</si>
  <si>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</si>
  <si>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</si>
  <si>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</si>
  <si>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</si>
  <si>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</si>
  <si>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</si>
  <si>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</si>
  <si>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</si>
  <si>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</si>
  <si>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</si>
  <si>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</si>
  <si>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</si>
  <si>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</si>
  <si>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</si>
  <si>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P4012</t>
  </si>
  <si>
    <t>FACT ELECTRONICA ANUAL</t>
  </si>
  <si>
    <t>A40E</t>
  </si>
  <si>
    <t>613C</t>
  </si>
  <si>
    <t>0809</t>
  </si>
  <si>
    <t>62A5</t>
  </si>
  <si>
    <t>NOMINA  ANUAL</t>
  </si>
  <si>
    <t>C2E1</t>
  </si>
  <si>
    <t>58FA</t>
  </si>
  <si>
    <t>2EF3</t>
  </si>
  <si>
    <t>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</si>
</sst>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108</v>
      </c>
      <c r="I24" s="40" t="s">
        <v>108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3290</v>
      </c>
      <c r="Q24" s="71">
        <v>0.15</v>
      </c>
      <c r="R24" s="42">
        <f t="shared" si="0"/>
        <v>2796.5</v>
      </c>
      <c r="S24" s="73">
        <v>0.3</v>
      </c>
      <c r="T24" s="43">
        <f t="shared" ref="T24:T32" si="1">R24*(1-S24)</f>
        <v>1957.55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5180</v>
      </c>
      <c r="Q36" s="52"/>
      <c r="R36" s="154" t="s">
        <v>11</v>
      </c>
      <c r="S36" s="155"/>
      <c r="T36" s="53">
        <f>SUM(T23:T35)</f>
        <v>3082.1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4403</v>
      </c>
      <c r="Q37" s="77" t="s">
        <v>46</v>
      </c>
      <c r="R37" s="154" t="s">
        <v>14</v>
      </c>
      <c r="S37" s="155"/>
      <c r="T37" s="56">
        <f>T36*0.16</f>
        <v>493.13600000000002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3575.2359999999999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2019-11-13T22:33:17Z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