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1\P4015 - RNCCON, RNCNOM,Raquel Paredes_AG\Compras\"/>
    </mc:Choice>
  </mc:AlternateContent>
  <xr:revisionPtr revIDLastSave="0" documentId="13_ncr:1_{09D1E6B6-A779-42AF-9743-CE248D36F34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<sst xmlns="http://schemas.openxmlformats.org/spreadsheetml/2006/main" count="146" uniqueCount="119">
  <si>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</si>
  <si>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</si>
  <si>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</si>
  <si>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</si>
  <si>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</si>
  <si>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</si>
  <si>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</si>
  <si>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</si>
  <si>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</si>
  <si>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</si>
  <si>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</si>
  <si>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</si>
  <si>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</si>
  <si>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</si>
  <si>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</si>
  <si>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</si>
  <si>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</si>
  <si>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</si>
  <si>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</si>
  <si>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</si>
  <si>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</si>
  <si>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</si>
  <si>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</si>
  <si>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</si>
  <si>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</si>
  <si>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</si>
  <si>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</si>
  <si>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</si>
  <si>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</si>
  <si>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</si>
  <si>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</si>
  <si>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</si>
  <si>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</si>
  <si>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</si>
  <si>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</si>
  <si>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</si>
  <si>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</si>
  <si>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</si>
  <si>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</si>
  <si>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</si>
  <si>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</si>
  <si>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</si>
  <si>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</si>
  <si>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</si>
  <si>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</si>
  <si>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</si>
  <si>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</si>
  <si>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</si>
  <si>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</si>
  <si>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</si>
  <si>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</si>
  <si>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</si>
  <si>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</si>
  <si>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</si>
  <si>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</si>
  <si>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</si>
  <si>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</si>
  <si>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</si>
  <si>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</si>
  <si>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</si>
  <si>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</si>
  <si>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</si>
  <si>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</si>
  <si>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</si>
  <si>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</si>
  <si>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</si>
  <si>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</si>
  <si>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</si>
  <si>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</si>
  <si>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</si>
  <si>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</si>
  <si>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</si>
  <si>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</si>
  <si>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</si>
  <si>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</si>
  <si>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</si>
  <si>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</si>
  <si>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</si>
  <si>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</si>
  <si>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</si>
  <si>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</si>
  <si>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</si>
  <si>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</si>
  <si>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</si>
  <si>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</si>
  <si>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</si>
  <si>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</si>
  <si>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</si>
  <si>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</si>
  <si>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</si>
  <si>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</si>
  <si>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</si>
  <si>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</si>
  <si>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</si>
  <si>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</si>
  <si>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</si>
  <si>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</si>
  <si>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</si>
  <si>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</si>
  <si>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</si>
  <si>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</si>
  <si>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</si>
  <si>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</si>
  <si>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</si>
  <si>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</si>
  <si>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</si>
  <si>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</si>
  <si>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</si>
  <si>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</si>
  <si>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P4015</t>
  </si>
  <si>
    <t>NOMINA  ANUAL</t>
  </si>
  <si>
    <t>A5A8</t>
  </si>
  <si>
    <t>2363</t>
  </si>
  <si>
    <t>BF7B</t>
  </si>
  <si>
    <t>94E7</t>
  </si>
  <si>
    <t>644C</t>
  </si>
  <si>
    <t>CA32</t>
  </si>
  <si>
    <t>7824</t>
  </si>
  <si>
    <t>7804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</si>
</sst>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R25" sqref="R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43783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0.15</v>
      </c>
      <c r="R23" s="42">
        <f t="shared" ref="R23:R32" si="0">(P23*B23)*(1-Q23)</f>
        <v>3731.5</v>
      </c>
      <c r="S23" s="73">
        <v>0.3</v>
      </c>
      <c r="T23" s="43">
        <f>R23*(1-S23)</f>
        <v>2612.0499999999997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22</v>
      </c>
      <c r="E24" s="40" t="s">
        <v>85</v>
      </c>
      <c r="F24" s="40"/>
      <c r="G24" s="40"/>
      <c r="H24" s="40" t="s">
        <v>108</v>
      </c>
      <c r="I24" s="40" t="s">
        <v>108</v>
      </c>
      <c r="J24" s="40"/>
      <c r="K24" s="41" t="s">
        <v>27</v>
      </c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3890</v>
      </c>
      <c r="Q24" s="71">
        <v>0.15</v>
      </c>
      <c r="R24" s="42">
        <f t="shared" si="0"/>
        <v>3306.5</v>
      </c>
      <c r="S24" s="73">
        <v>0.3</v>
      </c>
      <c r="T24" s="43">
        <f t="shared" ref="T24:T32" si="1">R24*(1-S24)</f>
        <v>2314.5499999999997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8280</v>
      </c>
      <c r="Q36" s="52"/>
      <c r="R36" s="154" t="s">
        <v>11</v>
      </c>
      <c r="S36" s="155"/>
      <c r="T36" s="53">
        <f>SUM(T23:T35)</f>
        <v>4926.5999999999995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7038</v>
      </c>
      <c r="Q37" s="77" t="s">
        <v>46</v>
      </c>
      <c r="R37" s="154" t="s">
        <v>14</v>
      </c>
      <c r="S37" s="155"/>
      <c r="T37" s="56">
        <f>T36*0.16</f>
        <v>788.25599999999997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5714.8559999999998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2019-11-15T00:26:25Z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