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4\P3733 - RNCFAC, Gabriel Silva Ramos_AG\Compras\"/>
    </mc:Choice>
  </mc:AlternateContent>
  <xr:revisionPtr revIDLastSave="0" documentId="13_ncr:1_{FF8246E3-4AF7-4CBE-A91A-F7A83A25E55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<sst xmlns="http://schemas.openxmlformats.org/spreadsheetml/2006/main" count="137" uniqueCount="115">
  <si>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</si>
  <si>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</si>
  <si>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</si>
  <si>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</si>
  <si>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</si>
  <si>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</si>
  <si>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</si>
  <si>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</si>
  <si>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</si>
  <si>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</si>
  <si>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</si>
  <si>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</si>
  <si>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</si>
  <si>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</si>
  <si>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</si>
  <si>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</si>
  <si>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</si>
  <si>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</si>
  <si>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</si>
  <si>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</si>
  <si>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</si>
  <si>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</si>
  <si>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</si>
  <si>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</si>
  <si>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</si>
  <si>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</si>
  <si>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</si>
  <si>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</si>
  <si>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</si>
  <si>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</si>
  <si>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</si>
  <si>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</si>
  <si>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</si>
  <si>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</si>
  <si>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</si>
  <si>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</si>
  <si>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</si>
  <si>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</si>
  <si>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</si>
  <si>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</si>
  <si>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</si>
  <si>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</si>
  <si>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</si>
  <si>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</si>
  <si>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</si>
  <si>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</si>
  <si>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</si>
  <si>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</si>
  <si>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</si>
  <si>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</si>
  <si>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</si>
  <si>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</si>
  <si>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</si>
  <si>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</si>
  <si>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</si>
  <si>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</si>
  <si>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</si>
  <si>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</si>
  <si>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</si>
  <si>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</si>
  <si>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</si>
  <si>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</si>
  <si>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</si>
  <si>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</si>
  <si>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</si>
  <si>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</si>
  <si>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</si>
  <si>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</si>
  <si>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</si>
  <si>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</si>
  <si>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</si>
  <si>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</si>
  <si>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</si>
  <si>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</si>
  <si>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</si>
  <si>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</si>
  <si>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</si>
  <si>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</si>
  <si>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</si>
  <si>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</si>
  <si>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</si>
  <si>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</si>
  <si>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</si>
  <si>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</si>
  <si>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</si>
  <si>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</si>
  <si>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</si>
  <si>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</si>
  <si>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</si>
  <si>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</si>
  <si>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</si>
  <si>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</si>
  <si>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</si>
  <si>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</si>
  <si>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</si>
  <si>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</si>
  <si>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</si>
  <si>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</si>
  <si>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</si>
  <si>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</si>
  <si>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</si>
  <si>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</si>
  <si>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</si>
  <si>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</si>
  <si>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</si>
  <si>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</si>
  <si>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</si>
  <si>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</si>
  <si>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2</t>
  </si>
  <si>
    <t>P3733</t>
  </si>
  <si>
    <t>FACT ELECTRONICA ANUAL</t>
  </si>
  <si>
    <t>ACA8</t>
  </si>
  <si>
    <t>8407</t>
  </si>
  <si>
    <t>90F0</t>
  </si>
  <si>
    <t>EE3C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</si>
</sst>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19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43564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47</v>
      </c>
      <c r="D23" s="88" t="s">
        <v>110</v>
      </c>
      <c r="E23" s="39" t="s">
        <v>85</v>
      </c>
      <c r="F23" s="39" t="s">
        <v>26</v>
      </c>
      <c r="G23" s="39" t="s">
        <v>26</v>
      </c>
      <c r="H23" s="39" t="s">
        <v>108</v>
      </c>
      <c r="I23" s="39" t="s">
        <v>108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3380</v>
      </c>
      <c r="Q23" s="70"/>
      <c r="R23" s="41">
        <f t="shared" ref="R23:R32" si="0">(P23*B23)*(1-Q23)</f>
        <v>3380</v>
      </c>
      <c r="S23" s="72">
        <v>0.3</v>
      </c>
      <c r="T23" s="42">
        <f>R23*(1-S23)</f>
        <v>2366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3380</v>
      </c>
      <c r="Q36" s="51"/>
      <c r="R36" s="153" t="s">
        <v>11</v>
      </c>
      <c r="S36" s="154"/>
      <c r="T36" s="52">
        <f>SUM(T23:T35)</f>
        <v>2366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3380</v>
      </c>
      <c r="Q37" s="76" t="s">
        <v>46</v>
      </c>
      <c r="R37" s="153" t="s">
        <v>14</v>
      </c>
      <c r="S37" s="154"/>
      <c r="T37" s="55">
        <f>T36*0.16</f>
        <v>378.56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2744.56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2019-04-09T19:43:51Z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