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6\P3810 - AECCON2, HR2, Elias Tuz_MO\"/>
    </mc:Choice>
  </mc:AlternateContent>
  <xr:revisionPtr revIDLastSave="0" documentId="13_ncr:1_{0745018E-0416-4761-96AE-210F7603033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<sst xmlns="http://schemas.openxmlformats.org/spreadsheetml/2006/main" count="135" uniqueCount="114">
  <si>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</si>
  <si>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</si>
  <si>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</si>
  <si>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</si>
  <si>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</si>
  <si>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</si>
  <si>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</si>
  <si>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</si>
  <si>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</si>
  <si>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</si>
  <si>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</si>
  <si>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</si>
  <si>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</si>
  <si>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</si>
  <si>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</si>
  <si>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</si>
  <si>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</si>
  <si>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</si>
  <si>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</si>
  <si>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</si>
  <si>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</si>
  <si>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</si>
  <si>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</si>
  <si>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</si>
  <si>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</si>
  <si>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</si>
  <si>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</si>
  <si>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</si>
  <si>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</si>
  <si>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</si>
  <si>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</si>
  <si>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</si>
  <si>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</si>
  <si>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</si>
  <si>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</si>
  <si>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</si>
  <si>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</si>
  <si>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</si>
  <si>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</si>
  <si>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</si>
  <si>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</si>
  <si>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</si>
  <si>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</si>
  <si>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</si>
  <si>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</si>
  <si>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</si>
  <si>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</si>
  <si>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</si>
  <si>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</si>
  <si>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</si>
  <si>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</si>
  <si>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</si>
  <si>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</si>
  <si>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</si>
  <si>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</si>
  <si>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</si>
  <si>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</si>
  <si>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</si>
  <si>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</si>
  <si>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</si>
  <si>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</si>
  <si>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</si>
  <si>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</si>
  <si>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</si>
  <si>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</si>
  <si>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</si>
  <si>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</si>
  <si>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</si>
  <si>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</si>
  <si>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</si>
  <si>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</si>
  <si>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</si>
  <si>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</si>
  <si>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</si>
  <si>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</si>
  <si>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</si>
  <si>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</si>
  <si>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</si>
  <si>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</si>
  <si>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</si>
  <si>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</si>
  <si>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</si>
  <si>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</si>
  <si>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</si>
  <si>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</si>
  <si>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</si>
  <si>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</si>
  <si>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</si>
  <si>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</si>
  <si>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</si>
  <si>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</si>
  <si>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</si>
  <si>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</si>
  <si>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</si>
  <si>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</si>
  <si>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</si>
  <si>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</si>
  <si>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</si>
  <si>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</si>
  <si>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</si>
  <si>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</si>
  <si>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</si>
  <si>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</si>
  <si>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</si>
  <si>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656 5690133</t>
  </si>
  <si>
    <t xml:space="preserve">(656)6824365 </t>
  </si>
  <si>
    <t xml:space="preserve">MARISOL </t>
  </si>
  <si>
    <t>15% DESC. AL DISTRIBUIDOR</t>
  </si>
  <si>
    <t>no</t>
  </si>
  <si>
    <t>2</t>
  </si>
  <si>
    <t>68C1</t>
  </si>
  <si>
    <t>AEBF</t>
  </si>
  <si>
    <t>F4ED</t>
  </si>
  <si>
    <t>F853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</si>
</sst>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C22" zoomScale="90" zoomScaleNormal="9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105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106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43628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21</v>
      </c>
      <c r="E23" s="40" t="s">
        <v>108</v>
      </c>
      <c r="F23" s="40"/>
      <c r="G23" s="40"/>
      <c r="H23" s="40" t="s">
        <v>109</v>
      </c>
      <c r="I23" s="40" t="s">
        <v>109</v>
      </c>
      <c r="J23" s="40" t="s">
        <v>26</v>
      </c>
      <c r="K23" s="41"/>
      <c r="L23" s="81" t="s">
        <v>112</v>
      </c>
      <c r="M23" s="82" t="s">
        <v>113</v>
      </c>
      <c r="N23" s="82" t="s">
        <v>111</v>
      </c>
      <c r="O23" s="83" t="s">
        <v>110</v>
      </c>
      <c r="P23" s="44">
        <v>4580</v>
      </c>
      <c r="Q23" s="71">
        <v>0.15</v>
      </c>
      <c r="R23" s="42">
        <f t="shared" ref="R23:R32" si="0">(P23*B23)*(1-Q23)</f>
        <v>3893</v>
      </c>
      <c r="S23" s="73">
        <v>0.15</v>
      </c>
      <c r="T23" s="43">
        <f>R23*(1-S23)</f>
        <v>3309.0499999999997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4580</v>
      </c>
      <c r="Q36" s="52"/>
      <c r="R36" s="152" t="s">
        <v>11</v>
      </c>
      <c r="S36" s="153"/>
      <c r="T36" s="53">
        <f>SUM(T23:T35)</f>
        <v>3309.0499999999997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3893</v>
      </c>
      <c r="Q37" s="78" t="s">
        <v>44</v>
      </c>
      <c r="R37" s="152" t="s">
        <v>14</v>
      </c>
      <c r="S37" s="153"/>
      <c r="T37" s="56">
        <f>T36*0.16</f>
        <v>529.44799999999998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3838.4979999999996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107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2019-06-12T18:31:28Z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