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<sst xmlns="http://schemas.openxmlformats.org/spreadsheetml/2006/main" count="300" uniqueCount="141">
  <si>
    <t>DATOS GENERALES</t>
  </si>
  <si>
    <t>Nombre del Proyecto</t>
  </si>
  <si>
    <t>P1339 - DA3 - CBANT, Héctor Antonio Núñez Ruiz_OC
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</si>
  <si>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</si>
  <si>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</si>
  <si>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</si>
  <si>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</si>
  <si>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</si>
  <si>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</si>
  <si>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</si>
  <si>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</si>
  <si>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</si>
  <si>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</si>
  <si>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</si>
  <si>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</si>
  <si>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</si>
  <si>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</si>
  <si>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</si>
  <si>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</si>
  <si>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</si>
  <si>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</si>
  <si>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</si>
  <si>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</si>
  <si>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</si>
  <si>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</si>
  <si>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</si>
  <si>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</si>
  <si>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</si>
  <si>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</si>
  <si>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</si>
  <si>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</si>
  <si>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</si>
  <si>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</si>
  <si>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</si>
  <si>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</si>
  <si>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</si>
  <si>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</si>
  <si>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</si>
  <si>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</si>
  <si>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</si>
  <si>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</si>
  <si>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</si>
  <si>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</si>
  <si>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No se cuenta con la etapa de ventas del proyecto</t>
  </si>
  <si>
    <t>¿Se generó un plan de riesgos?</t>
  </si>
  <si>
    <t>¿Se generó minuta de compromiso por parte de los involucrados?</t>
  </si>
  <si>
    <t>Se realizan minutas de proyectos de forma semanal</t>
  </si>
  <si>
    <t>Implementación</t>
  </si>
  <si>
    <t>¿Se confirmo la cita de implementación y descarga del software a instalar?</t>
  </si>
  <si>
    <t>El proyecto no requiere instalación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</si>
  <si>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</si>
  <si>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</si>
  <si>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</si>
  <si>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</si>
  <si>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</si>
  <si>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</si>
  <si>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</si>
  <si>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</si>
  <si>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</si>
  <si>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</si>
  <si>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</si>
  <si>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</si>
  <si>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</si>
  <si>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</si>
  <si>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</si>
  <si>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</si>
  <si>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</si>
  <si>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Es necesario eliminar el costo de cambios ya que no se efectuó en el proyecto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</si>
  <si>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</si>
  <si>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</si>
  <si>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</si>
  <si>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</si>
  <si>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</si>
  <si>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</si>
  <si>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</si>
  <si>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</si>
  <si>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</si>
  <si>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</si>
  <si>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</si>
  <si>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</si>
  <si>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</si>
  <si>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</si>
  <si>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</si>
  <si>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</si>
  <si>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</si>
  <si>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</si>
  <si>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no se cuenta con todas las actividades del ciclo</t>
  </si>
  <si>
    <t>¿Se definierón los recursos materiales necesarios para la ejecución del proyecto?</t>
  </si>
  <si>
    <t>¿Se asignó un responsable para cada riesgo identificado?</t>
  </si>
  <si>
    <t>Responsable debe ser nombre de persona no rol ejemplo Ricardo Novela, ademas de que deben redactarse en metodo causa consecuencia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</si>
  <si>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</si>
  <si>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</si>
  <si>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</si>
  <si>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</si>
  <si>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</si>
  <si>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</si>
  <si>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</si>
  <si>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</si>
  <si>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</si>
  <si>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</si>
  <si>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</si>
  <si>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</si>
  <si>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</si>
  <si>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</si>
  <si>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</si>
  <si>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</si>
  <si>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</si>
  <si>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</si>
  <si>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</si>
  <si>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</si>
  <si>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</si>
  <si>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</si>
  <si>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</si>
  <si>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</si>
  <si>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</si>
  <si>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</si>
  <si>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</si>
  <si>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</si>
  <si>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</si>
  <si>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el plan de proyecto no cuenta con su nombre correcto debe ser plan_de_proyecto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</si>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</sst>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37" activeCellId="0" sqref="A37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.1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8" t="s">
        <v>4</v>
      </c>
      <c r="D6" s="8"/>
      <c r="E6" s="8"/>
      <c r="F6" s="8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9" t="n">
        <v>42347</v>
      </c>
      <c r="D7" s="9"/>
      <c r="E7" s="9"/>
      <c r="F7" s="9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8" t="s">
        <v>7</v>
      </c>
      <c r="D8" s="8"/>
      <c r="E8" s="8"/>
      <c r="F8" s="8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1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1" t="s">
        <v>9</v>
      </c>
      <c r="C13" s="12" t="s">
        <v>10</v>
      </c>
      <c r="D13" s="12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3" t="s">
        <v>12</v>
      </c>
      <c r="C14" s="14" t="n">
        <f aca="false">COUNTA(procesos!C3:C6)</f>
        <v>0</v>
      </c>
      <c r="D14" s="15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6" t="s">
        <v>13</v>
      </c>
      <c r="C15" s="17" t="n">
        <f aca="false">COUNTA(procesos!C11:C18)</f>
        <v>7</v>
      </c>
      <c r="D15" s="18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6" t="s">
        <v>14</v>
      </c>
      <c r="C16" s="14" t="n">
        <f aca="false">COUNTA(procesos!C23:C26)</f>
        <v>3</v>
      </c>
      <c r="D16" s="15" t="n">
        <f aca="false">COUNTIF(procesos!C23:C26,"x")/(COUNTIF((procesos!C23:C26),"x")+COUNTIF((procesos!D23:D26),"x"))</f>
        <v>0.75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6" t="str">
        <f aca="false">procesos!A29</f>
        <v>Implementación</v>
      </c>
      <c r="C17" s="14" t="n">
        <f aca="false">COUNTA(procesos!C31:C34)</f>
        <v>0</v>
      </c>
      <c r="D17" s="15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6" t="str">
        <f aca="false">procesos!A38</f>
        <v>Cierre</v>
      </c>
      <c r="C18" s="14" t="n">
        <f aca="false">COUNTA(procesos!C40:C43)</f>
        <v>2</v>
      </c>
      <c r="D18" s="15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6" t="str">
        <f aca="false">procesos!A46</f>
        <v>Garantía</v>
      </c>
      <c r="C19" s="14" t="n">
        <f aca="false">COUNTA(procesos!C48:C52)</f>
        <v>0</v>
      </c>
      <c r="D19" s="15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1" t="s">
        <v>9</v>
      </c>
      <c r="C24" s="12" t="s">
        <v>10</v>
      </c>
      <c r="D24" s="12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4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1" t="s">
        <v>9</v>
      </c>
      <c r="C32" s="12" t="s">
        <v>10</v>
      </c>
      <c r="D32" s="12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1</v>
      </c>
      <c r="D33" s="28" t="n">
        <f aca="false">COUNTIF(Física!C4:C6,"x")/(COUNTIF((Física!C4:C6),"x")+COUNTIF((Física!D4:D6),"x"))</f>
        <v>0.5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1" t="s">
        <v>9</v>
      </c>
      <c r="C39" s="12" t="s">
        <v>10</v>
      </c>
      <c r="D39" s="12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2</v>
      </c>
      <c r="D40" s="28" t="n">
        <f aca="false">COUNTIF(Funcional!C5:C7,"x")/(COUNTIF((Funcional!C5:C7),"x")+COUNTIF((Funcional!D5:D7),"x"))</f>
        <v>0.666666666666667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C19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s="38" customFormat="tru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s="38" customFormat="tru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s="38" customFormat="tru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s="38" customFormat="tru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s="38" customFormat="true" ht="14.9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s="38" customFormat="true" ht="14.9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s="38" customFormat="true" ht="13.8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s="38" customFormat="true" ht="13.8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s="38" customFormat="tru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s="38" customFormat="tru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4.9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 t="s">
        <v>43</v>
      </c>
    </row>
    <row r="25" customFormat="false" ht="13.8" hidden="false" customHeight="false" outlineLevel="0" collapsed="false">
      <c r="A25" s="52" t="n">
        <v>3</v>
      </c>
      <c r="B25" s="54" t="s">
        <v>44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45</v>
      </c>
      <c r="C26" s="52"/>
      <c r="D26" s="52" t="s">
        <v>26</v>
      </c>
      <c r="E26" s="52"/>
      <c r="F26" s="53" t="s">
        <v>46</v>
      </c>
    </row>
    <row r="29" customFormat="false" ht="15" hidden="false" customHeight="false" outlineLevel="0" collapsed="false">
      <c r="A29" s="39" t="s">
        <v>47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48</v>
      </c>
      <c r="C31" s="52"/>
      <c r="D31" s="52"/>
      <c r="E31" s="52" t="s">
        <v>26</v>
      </c>
      <c r="F31" s="53" t="s">
        <v>49</v>
      </c>
    </row>
    <row r="32" customFormat="false" ht="13.8" hidden="false" customHeight="false" outlineLevel="0" collapsed="false">
      <c r="A32" s="52" t="n">
        <v>2</v>
      </c>
      <c r="B32" s="54" t="s">
        <v>50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51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52</v>
      </c>
      <c r="C34" s="52"/>
      <c r="D34" s="52"/>
      <c r="E34" s="52" t="s">
        <v>26</v>
      </c>
      <c r="F34" s="53"/>
    </row>
    <row r="36" customFormat="false" ht="13.8" hidden="false" customHeight="false" outlineLevel="0" collapsed="false"/>
    <row r="38" customFormat="false" ht="15" hidden="false" customHeight="true" outlineLevel="0" collapsed="false">
      <c r="A38" s="39" t="s">
        <v>53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54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55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56</v>
      </c>
      <c r="C42" s="44" t="s">
        <v>26</v>
      </c>
      <c r="D42" s="44"/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57</v>
      </c>
      <c r="C43" s="44"/>
      <c r="D43" s="44"/>
      <c r="E43" s="44" t="s">
        <v>26</v>
      </c>
      <c r="F43" s="45" t="s">
        <v>58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59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4.9" hidden="false" customHeight="false" outlineLevel="0" collapsed="false">
      <c r="A48" s="44" t="n">
        <v>2</v>
      </c>
      <c r="B48" s="45" t="s">
        <v>60</v>
      </c>
      <c r="C48" s="44"/>
      <c r="D48" s="44"/>
      <c r="E48" s="44" t="s">
        <v>26</v>
      </c>
      <c r="F48" s="45"/>
    </row>
    <row r="49" customFormat="false" ht="14.9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4.9" hidden="false" customHeight="false" outlineLevel="0" collapsed="false">
      <c r="A50" s="44" t="n">
        <v>4</v>
      </c>
      <c r="B50" s="45" t="s">
        <v>61</v>
      </c>
      <c r="C50" s="44"/>
      <c r="D50" s="44"/>
      <c r="E50" s="44" t="s">
        <v>26</v>
      </c>
      <c r="F50" s="45"/>
    </row>
    <row r="51" customFormat="false" ht="13.8" hidden="false" customHeight="false" outlineLevel="0" collapsed="false">
      <c r="A51" s="44" t="n">
        <v>5</v>
      </c>
      <c r="B51" s="46" t="s">
        <v>62</v>
      </c>
      <c r="C51" s="44"/>
      <c r="D51" s="44"/>
      <c r="E51" s="44" t="s">
        <v>26</v>
      </c>
      <c r="F51" s="45"/>
    </row>
    <row r="52" customFormat="false" ht="13.8" hidden="false" customHeight="false" outlineLevel="0" collapsed="false">
      <c r="A52" s="44" t="n">
        <v>6</v>
      </c>
      <c r="B52" s="46" t="s">
        <v>63</v>
      </c>
      <c r="C52" s="44"/>
      <c r="D52" s="44"/>
      <c r="E52" s="44" t="s">
        <v>26</v>
      </c>
      <c r="F52" s="45"/>
    </row>
    <row r="53" customFormat="false" ht="13.8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71" activeCellId="0" sqref="A7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64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14.9" hidden="false" customHeight="false" outlineLevel="0" collapsed="false">
      <c r="A3" s="58" t="n">
        <v>1</v>
      </c>
      <c r="B3" s="59" t="s">
        <v>65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66</v>
      </c>
      <c r="C4" s="52" t="s">
        <v>26</v>
      </c>
      <c r="D4" s="52"/>
      <c r="E4" s="52"/>
      <c r="F4" s="53" t="s">
        <v>67</v>
      </c>
    </row>
    <row r="5" customFormat="false" ht="14.9" hidden="false" customHeight="false" outlineLevel="0" collapsed="false">
      <c r="A5" s="52" t="n">
        <v>3</v>
      </c>
      <c r="B5" s="62" t="s">
        <v>68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69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70</v>
      </c>
      <c r="C7" s="63"/>
      <c r="D7" s="63"/>
      <c r="E7" s="64" t="s">
        <v>26</v>
      </c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71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72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73</v>
      </c>
      <c r="C13" s="52"/>
      <c r="D13" s="52" t="s">
        <v>26</v>
      </c>
      <c r="E13" s="52"/>
      <c r="F13" s="53" t="s">
        <v>74</v>
      </c>
    </row>
    <row r="14" customFormat="false" ht="13.8" hidden="false" customHeight="false" outlineLevel="0" collapsed="false">
      <c r="A14" s="52" t="n">
        <v>3</v>
      </c>
      <c r="B14" s="54" t="s">
        <v>75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76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77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78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79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80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81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82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83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84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85</v>
      </c>
      <c r="C24" s="52" t="s">
        <v>26</v>
      </c>
      <c r="D24" s="52"/>
      <c r="E24" s="52"/>
      <c r="F24" s="53" t="s">
        <v>86</v>
      </c>
    </row>
    <row r="25" customFormat="false" ht="13.8" hidden="false" customHeight="false" outlineLevel="0" collapsed="false">
      <c r="A25" s="52" t="n">
        <v>12</v>
      </c>
      <c r="B25" s="54" t="s">
        <v>87</v>
      </c>
      <c r="C25" s="52" t="s">
        <v>26</v>
      </c>
      <c r="D25" s="52"/>
      <c r="E25" s="52"/>
      <c r="F25" s="53"/>
    </row>
    <row r="26" customFormat="false" ht="41.75" hidden="false" customHeight="false" outlineLevel="0" collapsed="false">
      <c r="A26" s="52" t="n">
        <v>13</v>
      </c>
      <c r="B26" s="54" t="s">
        <v>88</v>
      </c>
      <c r="C26" s="52" t="s">
        <v>26</v>
      </c>
      <c r="D26" s="52"/>
      <c r="E26" s="52"/>
      <c r="F26" s="53" t="s">
        <v>89</v>
      </c>
    </row>
    <row r="27" customFormat="false" ht="13.8" hidden="false" customHeight="false" outlineLevel="0" collapsed="false">
      <c r="A27" s="52" t="n">
        <v>14</v>
      </c>
      <c r="B27" s="54" t="s">
        <v>90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91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92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93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94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95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96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97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98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99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100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101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102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103</v>
      </c>
      <c r="F44" s="84"/>
    </row>
    <row r="45" customFormat="false" ht="13.8" hidden="false" customHeight="false" outlineLevel="0" collapsed="false">
      <c r="A45" s="66" t="n">
        <v>1</v>
      </c>
      <c r="B45" s="78" t="s">
        <v>104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105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106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107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108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109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110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111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112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113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114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115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116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117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118</v>
      </c>
      <c r="C4" s="34"/>
      <c r="D4" s="34" t="s">
        <v>26</v>
      </c>
      <c r="E4" s="34"/>
      <c r="F4" s="35" t="s">
        <v>119</v>
      </c>
    </row>
    <row r="5" customFormat="false" ht="26.85" hidden="false" customHeight="false" outlineLevel="0" collapsed="false">
      <c r="A5" s="32" t="n">
        <v>2</v>
      </c>
      <c r="B5" s="94" t="s">
        <v>120</v>
      </c>
      <c r="C5" s="34" t="s">
        <v>26</v>
      </c>
      <c r="D5" s="34"/>
      <c r="E5" s="34"/>
      <c r="F5" s="35"/>
    </row>
    <row r="6" customFormat="false" ht="26.85" hidden="false" customHeight="false" outlineLevel="0" collapsed="false">
      <c r="A6" s="32" t="n">
        <v>3</v>
      </c>
      <c r="B6" s="94" t="s">
        <v>121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122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123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124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125</v>
      </c>
      <c r="C10" s="34" t="s">
        <v>26</v>
      </c>
      <c r="D10" s="34"/>
      <c r="E10" s="34"/>
      <c r="F10" s="35"/>
    </row>
    <row r="11" customFormat="false" ht="39.55" hidden="false" customHeight="false" outlineLevel="0" collapsed="false">
      <c r="A11" s="32" t="n">
        <v>4</v>
      </c>
      <c r="B11" s="94" t="s">
        <v>126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127</v>
      </c>
      <c r="B12" s="91"/>
      <c r="C12" s="92"/>
      <c r="D12" s="92"/>
      <c r="E12" s="93"/>
      <c r="F12" s="92"/>
    </row>
    <row r="13" customFormat="false" ht="26.85" hidden="false" customHeight="false" outlineLevel="0" collapsed="false">
      <c r="A13" s="32" t="n">
        <v>1</v>
      </c>
      <c r="B13" s="35" t="s">
        <v>128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116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129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130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131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132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133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134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135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136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127</v>
      </c>
      <c r="B12" s="91"/>
      <c r="C12" s="92"/>
      <c r="D12" s="92"/>
      <c r="E12" s="92"/>
      <c r="F12" s="92"/>
    </row>
    <row r="13" customFormat="false" ht="14.15" hidden="false" customHeight="false" outlineLevel="0" collapsed="false">
      <c r="A13" s="32" t="n">
        <v>1</v>
      </c>
      <c r="B13" s="36" t="s">
        <v>137</v>
      </c>
      <c r="C13" s="34"/>
      <c r="D13" s="34"/>
      <c r="E13" s="34" t="s">
        <v>26</v>
      </c>
      <c r="F13" s="37"/>
    </row>
    <row r="14" customFormat="false" ht="14.15" hidden="false" customHeight="false" outlineLevel="0" collapsed="false">
      <c r="A14" s="32" t="n">
        <v>2</v>
      </c>
      <c r="B14" s="36" t="s">
        <v>138</v>
      </c>
      <c r="C14" s="34"/>
      <c r="D14" s="34"/>
      <c r="E14" s="34" t="s">
        <v>26</v>
      </c>
      <c r="F14" s="35"/>
    </row>
    <row r="15" customFormat="false" ht="26.85" hidden="false" customHeight="false" outlineLevel="0" collapsed="false">
      <c r="A15" s="32" t="n">
        <v>3</v>
      </c>
      <c r="B15" s="36" t="s">
        <v>139</v>
      </c>
      <c r="C15" s="34"/>
      <c r="D15" s="34"/>
      <c r="E15" s="34" t="s">
        <v>26</v>
      </c>
      <c r="F15" s="35"/>
    </row>
    <row r="16" customFormat="false" ht="14.15" hidden="false" customHeight="false" outlineLevel="0" collapsed="false">
      <c r="A16" s="32" t="n">
        <v>4</v>
      </c>
      <c r="B16" s="36" t="s">
        <v>140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2015-12-09T09:48:44Z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