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02 - AECFAC,Alejandro Fedorenko_AG\Compras\"/>
    </mc:Choice>
  </mc:AlternateContent>
  <xr:revisionPtr revIDLastSave="0" documentId="13_ncr:1_{29F3082A-C584-457C-9FDD-28BA1C8E87C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<sst xmlns="http://schemas.openxmlformats.org/spreadsheetml/2006/main" count="137" uniqueCount="114">
  <si>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</si>
  <si>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</si>
  <si>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</si>
  <si>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</si>
  <si>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</si>
  <si>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</si>
  <si>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</si>
  <si>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</si>
  <si>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</si>
  <si>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</si>
  <si>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</si>
  <si>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</si>
  <si>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</si>
  <si>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</si>
  <si>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</si>
  <si>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</si>
  <si>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</si>
  <si>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</si>
  <si>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</si>
  <si>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</si>
  <si>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</si>
  <si>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</si>
  <si>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</si>
  <si>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</si>
  <si>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</si>
  <si>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</si>
  <si>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</si>
  <si>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</si>
  <si>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</si>
  <si>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</si>
  <si>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</si>
  <si>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</si>
  <si>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</si>
  <si>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</si>
  <si>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</si>
  <si>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</si>
  <si>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</si>
  <si>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</si>
  <si>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</si>
  <si>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</si>
  <si>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</si>
  <si>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</si>
  <si>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</si>
  <si>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</si>
  <si>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</si>
  <si>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</si>
  <si>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</si>
  <si>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</si>
  <si>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</si>
  <si>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</si>
  <si>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</si>
  <si>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</si>
  <si>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</si>
  <si>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</si>
  <si>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</si>
  <si>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</si>
  <si>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</si>
  <si>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</si>
  <si>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</si>
  <si>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</si>
  <si>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</si>
  <si>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</si>
  <si>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</si>
  <si>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</si>
  <si>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</si>
  <si>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</si>
  <si>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</si>
  <si>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</si>
  <si>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</si>
  <si>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</si>
  <si>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</si>
  <si>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</si>
  <si>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</si>
  <si>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</si>
  <si>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</si>
  <si>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</si>
  <si>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</si>
  <si>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</si>
  <si>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</si>
  <si>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</si>
  <si>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</si>
  <si>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</si>
  <si>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</si>
  <si>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</si>
  <si>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</si>
  <si>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</si>
  <si>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</si>
  <si>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</si>
  <si>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</si>
  <si>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</si>
  <si>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</si>
  <si>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</si>
  <si>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</si>
  <si>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</si>
  <si>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</si>
  <si>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</si>
  <si>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</si>
  <si>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</si>
  <si>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</si>
  <si>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</si>
  <si>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</si>
  <si>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</si>
  <si>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</si>
  <si>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</si>
  <si>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</si>
  <si>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</si>
  <si>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</si>
  <si>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</si>
  <si>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</si>
  <si>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P3802</t>
  </si>
  <si>
    <t>8269</t>
  </si>
  <si>
    <t>7927</t>
  </si>
  <si>
    <t>2B19</t>
  </si>
  <si>
    <t>0D35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</si>
</sst>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21</v>
      </c>
      <c r="D23" s="88" t="s">
        <v>69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 t="s">
        <v>27</v>
      </c>
      <c r="K23" s="40"/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2890</v>
      </c>
      <c r="Q23" s="70">
        <v>0.15</v>
      </c>
      <c r="R23" s="41">
        <f t="shared" ref="R23:R32" si="0">(P23*B23)*(1-Q23)</f>
        <v>2456.5</v>
      </c>
      <c r="S23" s="72">
        <v>0.25</v>
      </c>
      <c r="T23" s="42">
        <f>R23*(1-S23)</f>
        <v>1842.375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2890</v>
      </c>
      <c r="Q36" s="51"/>
      <c r="R36" s="153" t="s">
        <v>11</v>
      </c>
      <c r="S36" s="154"/>
      <c r="T36" s="52">
        <f>SUM(T23:T35)</f>
        <v>1842.375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2456.5</v>
      </c>
      <c r="Q37" s="76" t="s">
        <v>46</v>
      </c>
      <c r="R37" s="153" t="s">
        <v>14</v>
      </c>
      <c r="S37" s="154"/>
      <c r="T37" s="55">
        <f>T36*0.16</f>
        <v>294.78000000000003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2137.1550000000002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2019-06-07T16:06:16Z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