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<sst xmlns="http://schemas.openxmlformats.org/spreadsheetml/2006/main" count="415" uniqueCount="165">
  <si>
    <t>Concepto</t>
  </si>
  <si>
    <t>Tiempo de instalación via remota</t>
  </si>
  <si>
    <t>Tiempo de instalacion presencial</t>
  </si>
  <si>
    <t>precios al publico</t>
  </si>
  <si>
    <t>Precio  de compra</t>
  </si>
  <si>
    <t>Contpaq i®</t>
  </si>
  <si>
    <t>Contpaq i® Comercial U. Base Actualización Especial T</t>
  </si>
  <si>
    <t>90min</t>
  </si>
  <si>
    <t>60min</t>
  </si>
  <si>
    <t>Contpaq i® Comercial® U. Base Actualización Normal T</t>
  </si>
  <si>
    <t>Contpaq i® Comercial® U. Base Licencia Adicional T</t>
  </si>
  <si>
    <t>45min</t>
  </si>
  <si>
    <t>Contpaq i® Comercial U. Adicional Actualización Especial T</t>
  </si>
  <si>
    <t>Contpaq i® Comercial U. Adicional Actualización Normal T</t>
  </si>
  <si>
    <t>Contpaq i® Comercial U. Adicional Usuario Adicional T</t>
  </si>
  <si>
    <t>Contpaq i® Bancos U. Base Licencia nueva</t>
  </si>
  <si>
    <t>120min</t>
  </si>
  <si>
    <t>Contpaq i® Bancos U. Adicional licencia nueva</t>
  </si>
  <si>
    <t>Contpaq i® Bancos U.  Base Renovacion</t>
  </si>
  <si>
    <t>Contpaq i® Bancos U. Adicional Renovacion</t>
  </si>
  <si>
    <t>Contpaq i® Bancos U.  Base Actualización Especial T</t>
  </si>
  <si>
    <t>Contpaq i® Bancos U. Base Actualización Normal T</t>
  </si>
  <si>
    <t>Contpaq i® Bancos U. Base Licencia Adicional T</t>
  </si>
  <si>
    <t>Contpaq i® Bancos U. Base Producto Nuevo T</t>
  </si>
  <si>
    <t>Contpaq i® Bancos U.  Adicional Actualización Especial T</t>
  </si>
  <si>
    <t>Contpaq i® Bancos U. Adicional Actualización Normal T</t>
  </si>
  <si>
    <t>Contpaq i® Bancos U. Adicional Licencia Adicional T_x000D_</t>
  </si>
  <si>
    <t>Contpaq i® Bancos U. Adicional Producto Nuevo T</t>
  </si>
  <si>
    <r>
      <t>Contpaq i® CFDI en</t>
    </r>
    <r>
      <rPr>
        <i val="true"/>
        <sz val="11"/>
        <color rgb="FF000000"/>
        <rFont val="Calibri"/>
        <family val="2"/>
        <charset val="1"/>
      </rPr>
      <t>linea+</t>
    </r>
    <r>
      <rPr>
        <sz val="11"/>
        <color rgb="FF000000"/>
        <rFont val="Calibri"/>
        <family val="2"/>
        <charset val="1"/>
      </rPr>
      <t>1 Empresa Renta</t>
    </r>
  </si>
  <si>
    <t>Contpaq i® Comercial U. Base Producto Nuevo R</t>
  </si>
  <si>
    <t>Contpaq i® Comercial U. Base Renovación R</t>
  </si>
  <si>
    <t>Contpaq i® Comercial U. Adicional Renovación R</t>
  </si>
  <si>
    <t>Contpaq i® Comercial U. Adicional Producto Nuevo R</t>
  </si>
  <si>
    <t>Contpaq i® Contabilidad U. Base Licencia nueva</t>
  </si>
  <si>
    <t>Contpaq i® Contabilidad U. Base Renovacion</t>
  </si>
  <si>
    <t>Contpaq i® Contabilidad U. Adicional  Licencia nueva</t>
  </si>
  <si>
    <t>Contpaq i® Contabilidad U. Adicional Renovacion</t>
  </si>
  <si>
    <t>Contpaq i® Contabilidad U. Base Actualización Especial T</t>
  </si>
  <si>
    <t>Contpaq i® Contabilidad U. Base Actualización Normal T</t>
  </si>
  <si>
    <t>Contpaq i® Contabilidad U. Base Licencia Adicional T</t>
  </si>
  <si>
    <t>Contpaq i® Contabilidad U. Base Producto Nuevo T</t>
  </si>
  <si>
    <t>Contpaq i® Contabilidad U. Adicional Actualización Especial T</t>
  </si>
  <si>
    <t>Contpaq i® Contabilidad U. Adicional Actualización Normal T</t>
  </si>
  <si>
    <t>Contpaq i® Contabilidad U. Adicional Licencia Adicional T</t>
  </si>
  <si>
    <t>Contpaq i® Contabilidad U. Adicional Producto Nuevo T</t>
  </si>
  <si>
    <t>Contpaq i® Factura Electrónica U. Base 1 empresa R</t>
  </si>
  <si>
    <t>Contpaq i® Factura Electrónica U. Base 1 empresa Renovación R</t>
  </si>
  <si>
    <t>Contpaq i® Factura Electrónica U. Base Actualización Especial T</t>
  </si>
  <si>
    <t>Contpaq i® Factura Electrónica U. Base Actualización Normal T</t>
  </si>
  <si>
    <t>Contpaq i®Factura Electrónica U. Base Licencia Adicional T</t>
  </si>
  <si>
    <t>Contpaq i® Factura Electrónica U. Base Multi-empresa R</t>
  </si>
  <si>
    <t>Contpaq i® Factura Electrónica U. Base Multi-empresa Renovación R</t>
  </si>
  <si>
    <t>Contpaq i® Factura Electrónica U. Adicional 1 empresa R</t>
  </si>
  <si>
    <t>Contpaq i® Factura Electrónica U. Adicional 1 empresa Renovación R</t>
  </si>
  <si>
    <t>Contpaq i® Factura Electrónica U. Adicional Actualización Especial T</t>
  </si>
  <si>
    <t>Contpaq i® Factura Electrónica U. Adicional Actualización Normal T</t>
  </si>
  <si>
    <t>Contpaq i® Factura Electrónica U. Adicional Usuario Adicional T</t>
  </si>
  <si>
    <t>Contpaq i®Factura Electrónica U. Adicional Licencia Adicional T</t>
  </si>
  <si>
    <t>Contpaq i® Factura Electrónica U. Adicional Multi-empresa R</t>
  </si>
  <si>
    <t>Contpaq i® Factura Electrónica U. Adicional Multi-empresa Renovación R</t>
  </si>
  <si>
    <t>Contpaq i® Nominas U. Base Actualización Especial T</t>
  </si>
  <si>
    <t>Contpaq i® Nominas U. Base Actualización Normal T</t>
  </si>
  <si>
    <t>Contpaq i® Nominas U. Base Licencia Anual Nueva R</t>
  </si>
  <si>
    <t>Contpaq i® Nominas U. Base Licencia Adicional T</t>
  </si>
  <si>
    <t>Contpaq i® Nominas U. Base Renovación Licencia Anual R</t>
  </si>
  <si>
    <t>Contpaq i® Nominas U. Adicional Actualización Especial T</t>
  </si>
  <si>
    <t>Contpaq i® Nominas U. Adicional Actualización Normal T</t>
  </si>
  <si>
    <t>Contpaq i® Nominas U. Adicional Usuario Adicional T</t>
  </si>
  <si>
    <t>Contpaq i® Nominas U. Adicional Licencia Anual Nueva R</t>
  </si>
  <si>
    <t>Contpaq i® Nominas U. Adicional Licencia Adicional T</t>
  </si>
  <si>
    <t>Contpaq i® Nominas U. Adicional Renovación Licencia Anual R</t>
  </si>
  <si>
    <t>Contpaq i® Punto de Venta U. Base Actualización Especial T</t>
  </si>
  <si>
    <t>Contpaq i® Punto de Venta U. Base Actualización Normal T</t>
  </si>
  <si>
    <t>Contpaq i® Punto de Venta U. Base Licencia Adicional T</t>
  </si>
  <si>
    <t>Contpaq i® Punto de Venta U. Base Producto Nuevo T</t>
  </si>
  <si>
    <t>Contpaq i® Punto de Venta U. Adicional Actualización Especial T</t>
  </si>
  <si>
    <t>Contpaq i® Punto de Venta U. Adicional Actualización Normal T</t>
  </si>
  <si>
    <t>Contpaq i® Punto de Venta U. Adicional Licencia Adicional T</t>
  </si>
  <si>
    <t>Contpaq i® Punto de Venta U. Adicional Producto Nuevo T</t>
  </si>
  <si>
    <t>Contpaq i® CFDI Nóminas+ Mono-Empresa R</t>
  </si>
  <si>
    <t>Contpaq i® XML Línea + Multi-Empresa, Multi-Usuario R</t>
  </si>
  <si>
    <t>Contpaq i® CRM U.Base Licencia nueva RFC</t>
  </si>
  <si>
    <t>Contpaq i® CRM U.Base Renovacion</t>
  </si>
  <si>
    <t>Contpaq i® CRM U.Adicional Licencia nueva RFC</t>
  </si>
  <si>
    <t>Contpaq i® CRM U.Adicional Renovacion</t>
  </si>
  <si>
    <t>Contpaq i® Produccion U.Base Licencia</t>
  </si>
  <si>
    <t>Contpaq i®  Produccion U.Adicional  Licencia</t>
  </si>
  <si>
    <t>Contpaq i® Produccion U.Base Renovacion</t>
  </si>
  <si>
    <t>Contpaq i® Produccion U.Adicional Renovacion</t>
  </si>
  <si>
    <t>Contpaq i® Business intelligence U.Base Renovacion</t>
  </si>
  <si>
    <t>Contpaq i® Business intelligence U.Adicional  Renovacion</t>
  </si>
  <si>
    <t>Contpaq i® Business intelligenceU.Base RFC Adicional</t>
  </si>
  <si>
    <t>Contpaq i® Business intelligence U.Base Usuario Adicional</t>
  </si>
  <si>
    <t>Easy Retail</t>
  </si>
  <si>
    <t>Easy Retail Admin Usuario Base Producto Nuevo Tradicional</t>
  </si>
  <si>
    <t>240min</t>
  </si>
  <si>
    <t>Easy Retail Admin Usuario Adicional Producto Nuevo Tradicional</t>
  </si>
  <si>
    <t>Easy Retail Admin Usuario Base Actualización Normal Tradicional</t>
  </si>
  <si>
    <t>30min</t>
  </si>
  <si>
    <t>Easy Retail Admin Usuario Adicional Actualización Normal Tradicional</t>
  </si>
  <si>
    <t>Easy Retail Admin Usuario Admin Base Actualización Especial Tradicional</t>
  </si>
  <si>
    <t>Easy Retail Admin Usuario Adicional Actualización Especial Tradicional</t>
  </si>
  <si>
    <t>Easy Retail Admin Usuario Base Licencia Adicional Tradicional</t>
  </si>
  <si>
    <t>Easy Retail Admin Usuario Adicional Licencia Adicional Tradicional</t>
  </si>
  <si>
    <t>Easy Invoice Mono Empresa Usuario Base Producto Nuevo Tradicional</t>
  </si>
  <si>
    <t>Easy Invoice Mono Empresa Usuario Adicional Producto Nuevo Tradicional</t>
  </si>
  <si>
    <t>Easy Invoice Mono Empresa Usuario Base Actualización Normal Tradicional</t>
  </si>
  <si>
    <t>Easy Invoice Mono Empresa Usuario Adicional Actualización Normal Tradicional</t>
  </si>
  <si>
    <t>Easy Invoice Mono Empresa Usuario Base Actualización Especial Tradicional</t>
  </si>
  <si>
    <t>Easy Invoice Mono Empresa Usuario Adicional Actualización Especial Tradicional</t>
  </si>
  <si>
    <t>Easy Invoice Mono Empresa Usuario Base Licencia Adicional Tradicional</t>
  </si>
  <si>
    <t>Easy Invoice Mono Empresa Usuario Adicional Licencia Adicional Tradicional</t>
  </si>
  <si>
    <t>Easy Invoice Multi - Empresa Usuario Base Producto Nuevo Tradicional</t>
  </si>
  <si>
    <t>Easy Invoice Multi - Empresa Usuario Adicional Producto Nuevo Tradicional</t>
  </si>
  <si>
    <t>Easy Invoice Multi - Empresa Usuario Base Actualización Normal Tradicional</t>
  </si>
  <si>
    <t>Easy Invoice Multi - Empresa Usuario Adicional Actualización Normal Tradicional</t>
  </si>
  <si>
    <t>Easy Invoice Multi - Empresa Usuario Base Actualización Especial Tradicional</t>
  </si>
  <si>
    <t>Easy Invoice Multi - Empresa Usuario Adicional Actualización Especial Tradicional</t>
  </si>
  <si>
    <t>Easy Invoice Multi - Empresa Usuario Base Licencia Adicional Tradicional</t>
  </si>
  <si>
    <t>Easy Invoice Multi - Empresa Usuario Adicional Licencia Adicional Tradicional</t>
  </si>
  <si>
    <t>Easy POS Usuario Base Producto Nuevo Tradicional</t>
  </si>
  <si>
    <t>Easy POS Usuario Adicional Producto Nuevo Tradicional</t>
  </si>
  <si>
    <t>Easy POS Usuario Base Actualización Normal Tradicional</t>
  </si>
  <si>
    <t>Easy POS Usuario Adicional Actualización Normal Tradicional</t>
  </si>
  <si>
    <t>Easy POS Usuario Base Actualización Especial Tradicional</t>
  </si>
  <si>
    <t>Easy POS Usuario Adicional Actualización Especial Tradicional</t>
  </si>
  <si>
    <t>Easy POS Usuario Base Licencia Adicional Tradicional</t>
  </si>
  <si>
    <t>Easy POS Adicional Licencia Adicional Tradicional</t>
  </si>
  <si>
    <t>Paquete de Servicios</t>
  </si>
  <si>
    <t>Paquete de 5 horas de Asesoría y Soporte Técnico Contpaq i®, Servicio vía Remota</t>
  </si>
  <si>
    <t>300min</t>
  </si>
  <si>
    <t>Paquete de 2 horas de Asesoría y Soporte Técnico Contpaq i®, Servicio vía Remota (Incluye 2 horas gratis por ser cliente distinguido)</t>
  </si>
  <si>
    <t>Paquete de 2 horas de Asesoría y Soporte Técnico Contpaq i®, Servicio vía Remota</t>
  </si>
  <si>
    <t>Servicio de Implementación, Activación y Capacitación Easy Retail Usuario Base</t>
  </si>
  <si>
    <t>240 min</t>
  </si>
  <si>
    <t>Servicio de Implementación, Activación Easy Retail Usuario Adicional</t>
  </si>
  <si>
    <t>120 min</t>
  </si>
  <si>
    <t>Servicio de Implementación de JoinData</t>
  </si>
  <si>
    <t>Servicio de Implementación de los Sistemas de Contpaq i® Servicio Vía Remota por hora</t>
  </si>
  <si>
    <t>Interfaz entre los Productos Contpaq i®</t>
  </si>
  <si>
    <t>Join Data</t>
  </si>
  <si>
    <t>Join Data, conexión y migración de información entre distintas bases de datos</t>
  </si>
  <si>
    <t>2 semanas</t>
  </si>
  <si>
    <t>thinstuff</t>
  </si>
  <si>
    <t>XP/VS Terminal Server Lite</t>
  </si>
  <si>
    <t>Precio distriuidor  S/IVA</t>
  </si>
  <si>
    <t>Moneda</t>
  </si>
  <si>
    <t>Dolares</t>
  </si>
  <si>
    <t>Precio al público S/IVA</t>
  </si>
  <si>
    <t>1 conexión para un servidor</t>
  </si>
  <si>
    <t>USD</t>
  </si>
  <si>
    <t>3 conexiones para un servidor</t>
  </si>
  <si>
    <t>5 conexiones de un servidor</t>
  </si>
  <si>
    <t>10 conexiones de un servidor</t>
  </si>
  <si>
    <t>conexiones ilimitadas para un servidor</t>
  </si>
  <si>
    <t>Versión STANDARD</t>
  </si>
  <si>
    <r>
      <t>XP/VS Terminal Server </t>
    </r>
    <r>
      <rPr>
        <b val="true"/>
        <sz val="11"/>
        <color rgb="FF000000"/>
        <rFont val="Calibri"/>
        <family val="2"/>
        <charset val="1"/>
      </rPr>
      <t>"STANDARD"</t>
    </r>
    <r>
      <rPr>
        <sz val="11"/>
        <color rgb="FF000000"/>
        <rFont val="Calibri"/>
        <family val="2"/>
        <charset val="1"/>
      </rPr>
      <t> 3 conexiones paquete de 1 servidor </t>
    </r>
  </si>
  <si>
    <r>
      <t>XP/VS Terminal Server</t>
    </r>
    <r>
      <rPr>
        <b val="true"/>
        <sz val="11"/>
        <color rgb="FF000000"/>
        <rFont val="Calibri"/>
        <family val="2"/>
        <charset val="1"/>
      </rPr>
      <t> "STANDARD"</t>
    </r>
    <r>
      <rPr>
        <sz val="11"/>
        <color rgb="FF000000"/>
        <rFont val="Calibri"/>
        <family val="2"/>
        <charset val="1"/>
      </rPr>
      <t> 5 conexiones paquete de 1 servidor </t>
    </r>
  </si>
  <si>
    <r>
      <t>XP/VS Terminal Server </t>
    </r>
    <r>
      <rPr>
        <b val="true"/>
        <sz val="11"/>
        <color rgb="FF000000"/>
        <rFont val="Calibri"/>
        <family val="2"/>
        <charset val="1"/>
      </rPr>
      <t>"STANDARD"</t>
    </r>
    <r>
      <rPr>
        <sz val="11"/>
        <color rgb="FF000000"/>
        <rFont val="Calibri"/>
        <family val="2"/>
        <charset val="1"/>
      </rPr>
      <t> 10 conexiones paquete de 1 servidor </t>
    </r>
  </si>
  <si>
    <r>
      <t>XP/VS Terminal Server </t>
    </r>
    <r>
      <rPr>
        <b val="true"/>
        <sz val="11"/>
        <color rgb="FF000000"/>
        <rFont val="Calibri"/>
        <family val="2"/>
        <charset val="1"/>
      </rPr>
      <t>"STANDARD"</t>
    </r>
    <r>
      <rPr>
        <sz val="11"/>
        <color rgb="FF000000"/>
        <rFont val="Calibri"/>
        <family val="2"/>
        <charset val="1"/>
      </rPr>
      <t> paquete ilimitado de 1 servidor</t>
    </r>
  </si>
  <si>
    <t>Versión Profesional</t>
  </si>
  <si>
    <r>
      <t>XP/VS Terminal Server "</t>
    </r>
    <r>
      <rPr>
        <b val="true"/>
        <sz val="11"/>
        <color rgb="FF000000"/>
        <rFont val="Calibri"/>
        <family val="2"/>
        <charset val="1"/>
      </rPr>
      <t>POFESIONAL</t>
    </r>
    <r>
      <rPr>
        <sz val="11"/>
        <color rgb="FF000000"/>
        <rFont val="Calibri"/>
        <family val="2"/>
        <charset val="1"/>
      </rPr>
      <t>" 3 conexiones paquete de 1 servidor</t>
    </r>
  </si>
  <si>
    <r>
      <t>XP/VS Terminal Server "</t>
    </r>
    <r>
      <rPr>
        <b val="true"/>
        <sz val="11"/>
        <color rgb="FF000000"/>
        <rFont val="Calibri"/>
        <family val="2"/>
        <charset val="1"/>
      </rPr>
      <t>POFESIONAL</t>
    </r>
    <r>
      <rPr>
        <sz val="11"/>
        <color rgb="FF000000"/>
        <rFont val="Calibri"/>
        <family val="2"/>
        <charset val="1"/>
      </rPr>
      <t>" 5 conexiones paquete de 1 servidor</t>
    </r>
  </si>
  <si>
    <r>
      <t>XP/VS Terminal Server "</t>
    </r>
    <r>
      <rPr>
        <b val="true"/>
        <sz val="11"/>
        <color rgb="FF000000"/>
        <rFont val="Calibri"/>
        <family val="2"/>
        <charset val="1"/>
      </rPr>
      <t>POFESIONAL</t>
    </r>
    <r>
      <rPr>
        <sz val="11"/>
        <color rgb="FF000000"/>
        <rFont val="Calibri"/>
        <family val="2"/>
        <charset val="1"/>
      </rPr>
      <t>" 10 conexiones paquete de 1 servidor</t>
    </r>
  </si>
  <si>
    <r>
      <t>XP/VS Terminal Server "</t>
    </r>
    <r>
      <rPr>
        <b val="true"/>
        <sz val="11"/>
        <color rgb="FF000000"/>
        <rFont val="Calibri"/>
        <family val="2"/>
        <charset val="1"/>
      </rPr>
      <t>POFESIONAL</t>
    </r>
    <r>
      <rPr>
        <sz val="11"/>
        <color rgb="FF000000"/>
        <rFont val="Calibri"/>
        <family val="2"/>
        <charset val="1"/>
      </rPr>
      <t>" paquete ilimitado por 1 servidor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</si>
</sst>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\$#,##0.00"/>
    <numFmt numFmtId="167" formatCode="[$$-80A]#,##0.00;[RED]\-[$$-80A]#,##0.00"/>
    <numFmt numFmtId="168" formatCode="\$#,##0.00"/>
    <numFmt numFmtId="169" formatCode="_-\$* #,##0.00_-;&quot;-$&quot;* #,##0.00_-;_-\$* \-??_-;_-@_-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36"/>
      <color rgb="FF000000"/>
      <name val="Calibri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B9CDE5"/>
        <bgColor rgb="FFC0C0C0"/>
      </patternFill>
    </fill>
    <fill>
      <patternFill patternType="solid">
        <fgColor rgb="FFDDDDDD"/>
        <bgColor rgb="FFB9CDE5"/>
      </patternFill>
    </fill>
    <fill>
      <patternFill patternType="solid">
        <fgColor rgb="FFD99694"/>
        <bgColor rgb="FFFF99CC"/>
      </patternFill>
    </fill>
    <fill>
      <patternFill patternType="solid">
        <fgColor rgb="FFFFFF66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14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17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9" fontId="0" fillId="0" borderId="1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DDDD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5"/>
  <sheetViews>
    <sheetView windowProtection="false" showFormulas="false" showGridLines="true" showRowColHeaders="true" showZeros="true" rightToLeft="false" tabSelected="true" showOutlineSymbols="true" defaultGridColor="true" view="normal" topLeftCell="B136" colorId="64" zoomScale="100" zoomScaleNormal="100" zoomScalePageLayoutView="100" workbookViewId="0">
      <selection pane="topLeft" activeCell="C149" activeCellId="0" sqref="C149"/>
    </sheetView>
  </sheetViews>
  <sheetFormatPr defaultRowHeight="15"/>
  <cols>
    <col collapsed="false" hidden="false" max="1" min="1" style="0" width="54.7085020242915"/>
    <col collapsed="false" hidden="false" max="2" min="2" style="0" width="24"/>
    <col collapsed="false" hidden="false" max="3" min="3" style="0" width="34.4291497975709"/>
    <col collapsed="false" hidden="false" max="4" min="4" style="0" width="23.8502024291498"/>
    <col collapsed="false" hidden="false" max="5" min="5" style="0" width="28.2874493927125"/>
    <col collapsed="false" hidden="false" max="1025" min="6" style="0" width="10.5708502024292"/>
  </cols>
  <sheetData>
    <row r="1" customFormat="false" ht="30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customFormat="false" ht="15" hidden="false" customHeight="false" outlineLevel="0" collapsed="false">
      <c r="A2" s="4" t="s">
        <v>5</v>
      </c>
      <c r="B2" s="4"/>
      <c r="C2" s="4"/>
      <c r="D2" s="4"/>
      <c r="E2" s="4"/>
    </row>
    <row r="3" customFormat="false" ht="15" hidden="false" customHeight="false" outlineLevel="0" collapsed="false">
      <c r="A3" s="4"/>
      <c r="B3" s="4"/>
      <c r="C3" s="4"/>
      <c r="D3" s="4"/>
      <c r="E3" s="4"/>
    </row>
    <row r="4" customFormat="false" ht="15" hidden="false" customHeight="false" outlineLevel="0" collapsed="false">
      <c r="A4" s="4"/>
      <c r="B4" s="4"/>
      <c r="C4" s="4"/>
      <c r="D4" s="4"/>
      <c r="E4" s="4"/>
    </row>
    <row r="5" customFormat="false" ht="15" hidden="false" customHeight="false" outlineLevel="0" collapsed="false">
      <c r="A5" s="4"/>
      <c r="B5" s="4"/>
      <c r="C5" s="4"/>
      <c r="D5" s="4"/>
      <c r="E5" s="4"/>
    </row>
    <row r="6" customFormat="false" ht="15" hidden="false" customHeight="false" outlineLevel="0" collapsed="false">
      <c r="A6" s="5" t="s">
        <v>6</v>
      </c>
      <c r="B6" s="6" t="s">
        <v>7</v>
      </c>
      <c r="C6" s="6" t="s">
        <v>8</v>
      </c>
      <c r="D6" s="7" t="n">
        <v>5690</v>
      </c>
      <c r="E6" s="8" t="n">
        <f aca="false">D6-(D6*0.3)</f>
        <v>3983</v>
      </c>
    </row>
    <row r="7" customFormat="false" ht="15" hidden="false" customHeight="false" outlineLevel="0" collapsed="false">
      <c r="A7" s="5" t="s">
        <v>9</v>
      </c>
      <c r="B7" s="6" t="s">
        <v>7</v>
      </c>
      <c r="C7" s="6" t="s">
        <v>8</v>
      </c>
      <c r="D7" s="7" t="n">
        <v>7190</v>
      </c>
      <c r="E7" s="8" t="n">
        <f aca="false">D7-(D7*0.3)</f>
        <v>5033</v>
      </c>
    </row>
    <row r="8" customFormat="false" ht="15" hidden="false" customHeight="false" outlineLevel="0" collapsed="false">
      <c r="A8" s="5" t="s">
        <v>10</v>
      </c>
      <c r="B8" s="6" t="s">
        <v>8</v>
      </c>
      <c r="C8" s="6" t="s">
        <v>11</v>
      </c>
      <c r="D8" s="7" t="n">
        <v>7190</v>
      </c>
      <c r="E8" s="8" t="n">
        <f aca="false">D8-(D8*0.3)</f>
        <v>5033</v>
      </c>
    </row>
    <row r="9" customFormat="false" ht="15" hidden="false" customHeight="false" outlineLevel="0" collapsed="false">
      <c r="A9" s="5" t="s">
        <v>12</v>
      </c>
      <c r="B9" s="6" t="s">
        <v>7</v>
      </c>
      <c r="C9" s="6" t="s">
        <v>8</v>
      </c>
      <c r="D9" s="7" t="n">
        <v>1536</v>
      </c>
      <c r="E9" s="8" t="n">
        <f aca="false">D9-(D9*0.25)</f>
        <v>1152</v>
      </c>
    </row>
    <row r="10" customFormat="false" ht="15" hidden="false" customHeight="false" outlineLevel="0" collapsed="false">
      <c r="A10" s="5" t="s">
        <v>13</v>
      </c>
      <c r="B10" s="6" t="s">
        <v>7</v>
      </c>
      <c r="C10" s="6" t="s">
        <v>8</v>
      </c>
      <c r="D10" s="7" t="n">
        <v>1940</v>
      </c>
      <c r="E10" s="8" t="n">
        <f aca="false">D10-(D10*0.25)</f>
        <v>1455</v>
      </c>
    </row>
    <row r="11" customFormat="false" ht="15" hidden="false" customHeight="false" outlineLevel="0" collapsed="false">
      <c r="A11" s="5" t="s">
        <v>14</v>
      </c>
      <c r="B11" s="6" t="s">
        <v>8</v>
      </c>
      <c r="C11" s="6" t="s">
        <v>11</v>
      </c>
      <c r="D11" s="7" t="n">
        <v>2643</v>
      </c>
      <c r="E11" s="8" t="n">
        <f aca="false">D11-(D11*0.3)</f>
        <v>1850.1</v>
      </c>
    </row>
    <row r="12" customFormat="false" ht="15" hidden="false" customHeight="false" outlineLevel="0" collapsed="false">
      <c r="A12" s="5" t="s">
        <v>15</v>
      </c>
      <c r="B12" s="6" t="s">
        <v>16</v>
      </c>
      <c r="C12" s="6" t="s">
        <v>7</v>
      </c>
      <c r="D12" s="7" t="n">
        <v>3390</v>
      </c>
      <c r="E12" s="8" t="n">
        <f aca="false">D12-(D12*0.3)</f>
        <v>2373</v>
      </c>
    </row>
    <row r="13" customFormat="false" ht="15" hidden="false" customHeight="false" outlineLevel="0" collapsed="false">
      <c r="A13" s="5" t="s">
        <v>17</v>
      </c>
      <c r="B13" s="6" t="s">
        <v>7</v>
      </c>
      <c r="C13" s="6" t="s">
        <v>8</v>
      </c>
      <c r="D13" s="7" t="n">
        <v>890</v>
      </c>
      <c r="E13" s="8" t="n">
        <f aca="false">D13-(D13*0.3)</f>
        <v>623</v>
      </c>
    </row>
    <row r="14" customFormat="false" ht="15" hidden="false" customHeight="false" outlineLevel="0" collapsed="false">
      <c r="A14" s="5" t="s">
        <v>18</v>
      </c>
      <c r="B14" s="6" t="s">
        <v>7</v>
      </c>
      <c r="C14" s="6" t="s">
        <v>8</v>
      </c>
      <c r="D14" s="7" t="n">
        <v>3390</v>
      </c>
      <c r="E14" s="8" t="n">
        <f aca="false">D14-(D14*0.3)</f>
        <v>2373</v>
      </c>
    </row>
    <row r="15" customFormat="false" ht="15" hidden="false" customHeight="false" outlineLevel="0" collapsed="false">
      <c r="A15" s="5" t="s">
        <v>19</v>
      </c>
      <c r="B15" s="6" t="s">
        <v>8</v>
      </c>
      <c r="C15" s="6" t="s">
        <v>11</v>
      </c>
      <c r="D15" s="7" t="n">
        <v>890</v>
      </c>
      <c r="E15" s="8" t="n">
        <f aca="false">D15-(D15*0.3)</f>
        <v>623</v>
      </c>
    </row>
    <row r="16" customFormat="false" ht="15" hidden="false" customHeight="false" outlineLevel="0" collapsed="false">
      <c r="A16" s="5" t="s">
        <v>20</v>
      </c>
      <c r="B16" s="6" t="s">
        <v>7</v>
      </c>
      <c r="C16" s="6" t="s">
        <v>8</v>
      </c>
      <c r="D16" s="7" t="n">
        <v>2690</v>
      </c>
      <c r="E16" s="8" t="n">
        <f aca="false">D16-(D16*0.25)</f>
        <v>2017.5</v>
      </c>
    </row>
    <row r="17" customFormat="false" ht="15" hidden="false" customHeight="false" outlineLevel="0" collapsed="false">
      <c r="A17" s="5" t="s">
        <v>21</v>
      </c>
      <c r="B17" s="6" t="s">
        <v>7</v>
      </c>
      <c r="C17" s="6" t="s">
        <v>8</v>
      </c>
      <c r="D17" s="7" t="n">
        <v>3390</v>
      </c>
      <c r="E17" s="8" t="n">
        <f aca="false">D17-(D17*0.25)</f>
        <v>2542.5</v>
      </c>
    </row>
    <row r="18" customFormat="false" ht="15" hidden="false" customHeight="false" outlineLevel="0" collapsed="false">
      <c r="A18" s="5" t="s">
        <v>22</v>
      </c>
      <c r="B18" s="6" t="s">
        <v>8</v>
      </c>
      <c r="C18" s="6" t="s">
        <v>11</v>
      </c>
      <c r="D18" s="7" t="n">
        <v>3390</v>
      </c>
      <c r="E18" s="8" t="n">
        <f aca="false">D18-(D18*0.3)</f>
        <v>2373</v>
      </c>
    </row>
    <row r="19" customFormat="false" ht="15" hidden="false" customHeight="false" outlineLevel="0" collapsed="false">
      <c r="A19" s="5" t="s">
        <v>23</v>
      </c>
      <c r="B19" s="6" t="s">
        <v>16</v>
      </c>
      <c r="C19" s="6" t="s">
        <v>7</v>
      </c>
      <c r="D19" s="7" t="n">
        <v>5290</v>
      </c>
      <c r="E19" s="8" t="n">
        <f aca="false">D19-(D19*0.3)</f>
        <v>3703</v>
      </c>
    </row>
    <row r="20" customFormat="false" ht="15" hidden="false" customHeight="false" outlineLevel="0" collapsed="false">
      <c r="A20" s="5" t="s">
        <v>24</v>
      </c>
      <c r="B20" s="6" t="s">
        <v>7</v>
      </c>
      <c r="C20" s="6" t="s">
        <v>8</v>
      </c>
      <c r="D20" s="7" t="n">
        <v>726</v>
      </c>
      <c r="E20" s="8" t="n">
        <f aca="false">D20-(D20*0.25)</f>
        <v>544.5</v>
      </c>
    </row>
    <row r="21" customFormat="false" ht="15" hidden="false" customHeight="false" outlineLevel="0" collapsed="false">
      <c r="A21" s="5" t="s">
        <v>25</v>
      </c>
      <c r="B21" s="6" t="s">
        <v>7</v>
      </c>
      <c r="C21" s="6" t="s">
        <v>8</v>
      </c>
      <c r="D21" s="7" t="n">
        <v>915</v>
      </c>
      <c r="E21" s="8" t="n">
        <f aca="false">D21-(D21*0.25)</f>
        <v>686.25</v>
      </c>
    </row>
    <row r="22" customFormat="false" ht="15" hidden="false" customHeight="false" outlineLevel="0" collapsed="false">
      <c r="A22" s="5" t="s">
        <v>26</v>
      </c>
      <c r="B22" s="6" t="s">
        <v>8</v>
      </c>
      <c r="C22" s="6" t="s">
        <v>11</v>
      </c>
      <c r="D22" s="7" t="n">
        <v>915</v>
      </c>
      <c r="E22" s="8" t="n">
        <f aca="false">D22-(D22*0.3)</f>
        <v>640.5</v>
      </c>
    </row>
    <row r="23" customFormat="false" ht="15" hidden="false" customHeight="false" outlineLevel="0" collapsed="false">
      <c r="A23" s="5" t="s">
        <v>27</v>
      </c>
      <c r="B23" s="6" t="s">
        <v>16</v>
      </c>
      <c r="C23" s="6" t="s">
        <v>7</v>
      </c>
      <c r="D23" s="7" t="n">
        <v>1428</v>
      </c>
      <c r="E23" s="8" t="n">
        <f aca="false">D23-(D23*0.3)</f>
        <v>999.6</v>
      </c>
    </row>
    <row r="24" customFormat="false" ht="15" hidden="false" customHeight="false" outlineLevel="0" collapsed="false">
      <c r="A24" s="5" t="s">
        <v>28</v>
      </c>
      <c r="B24" s="6" t="s">
        <v>7</v>
      </c>
      <c r="C24" s="6" t="s">
        <v>7</v>
      </c>
      <c r="D24" s="7" t="n">
        <v>990</v>
      </c>
      <c r="E24" s="8" t="n">
        <f aca="false">D24-(D24*0.3)</f>
        <v>693</v>
      </c>
    </row>
    <row r="25" customFormat="false" ht="15" hidden="false" customHeight="false" outlineLevel="0" collapsed="false">
      <c r="A25" s="5" t="s">
        <v>29</v>
      </c>
      <c r="B25" s="6" t="s">
        <v>16</v>
      </c>
      <c r="C25" s="6" t="s">
        <v>7</v>
      </c>
      <c r="D25" s="7" t="n">
        <v>6790</v>
      </c>
      <c r="E25" s="8" t="n">
        <f aca="false">D25-(D25*0.3)</f>
        <v>4753</v>
      </c>
    </row>
    <row r="26" customFormat="false" ht="15" hidden="false" customHeight="false" outlineLevel="0" collapsed="false">
      <c r="A26" s="5" t="s">
        <v>30</v>
      </c>
      <c r="B26" s="6" t="s">
        <v>7</v>
      </c>
      <c r="C26" s="6" t="s">
        <v>8</v>
      </c>
      <c r="D26" s="7" t="n">
        <v>6790</v>
      </c>
      <c r="E26" s="8" t="n">
        <f aca="false">D26-(D26*0.3)</f>
        <v>4753</v>
      </c>
    </row>
    <row r="27" customFormat="false" ht="15" hidden="false" customHeight="false" outlineLevel="0" collapsed="false">
      <c r="A27" s="5" t="s">
        <v>31</v>
      </c>
      <c r="B27" s="6" t="s">
        <v>7</v>
      </c>
      <c r="C27" s="6" t="s">
        <v>8</v>
      </c>
      <c r="D27" s="7" t="n">
        <v>1810</v>
      </c>
      <c r="E27" s="8" t="n">
        <f aca="false">D27-(D27*0.3)</f>
        <v>1267</v>
      </c>
    </row>
    <row r="28" customFormat="false" ht="15" hidden="false" customHeight="false" outlineLevel="0" collapsed="false">
      <c r="A28" s="5" t="s">
        <v>32</v>
      </c>
      <c r="B28" s="6" t="s">
        <v>16</v>
      </c>
      <c r="C28" s="6" t="s">
        <v>7</v>
      </c>
      <c r="D28" s="7" t="n">
        <v>1810</v>
      </c>
      <c r="E28" s="8" t="n">
        <f aca="false">D28-(D28*0.3)</f>
        <v>1267</v>
      </c>
    </row>
    <row r="29" customFormat="false" ht="15" hidden="false" customHeight="false" outlineLevel="0" collapsed="false">
      <c r="A29" s="5" t="s">
        <v>33</v>
      </c>
      <c r="B29" s="6" t="s">
        <v>16</v>
      </c>
      <c r="C29" s="6" t="s">
        <v>7</v>
      </c>
      <c r="D29" s="7" t="n">
        <v>3390</v>
      </c>
      <c r="E29" s="8" t="n">
        <f aca="false">D29-(D29*0.3)</f>
        <v>2373</v>
      </c>
    </row>
    <row r="30" customFormat="false" ht="15" hidden="false" customHeight="false" outlineLevel="0" collapsed="false">
      <c r="A30" s="5" t="s">
        <v>34</v>
      </c>
      <c r="B30" s="6" t="s">
        <v>7</v>
      </c>
      <c r="C30" s="6" t="s">
        <v>8</v>
      </c>
      <c r="D30" s="7" t="n">
        <v>3390</v>
      </c>
      <c r="E30" s="8" t="n">
        <f aca="false">D30-(D30*0.3)</f>
        <v>2373</v>
      </c>
    </row>
    <row r="31" customFormat="false" ht="15" hidden="false" customHeight="false" outlineLevel="0" collapsed="false">
      <c r="A31" s="5" t="s">
        <v>35</v>
      </c>
      <c r="B31" s="6" t="s">
        <v>7</v>
      </c>
      <c r="C31" s="6" t="s">
        <v>8</v>
      </c>
      <c r="D31" s="7" t="n">
        <v>890</v>
      </c>
      <c r="E31" s="8" t="n">
        <f aca="false">D31-(D31*0.3)</f>
        <v>623</v>
      </c>
    </row>
    <row r="32" customFormat="false" ht="15" hidden="false" customHeight="false" outlineLevel="0" collapsed="false">
      <c r="A32" s="5" t="s">
        <v>36</v>
      </c>
      <c r="B32" s="6" t="s">
        <v>8</v>
      </c>
      <c r="C32" s="6" t="s">
        <v>11</v>
      </c>
      <c r="D32" s="7" t="n">
        <v>890</v>
      </c>
      <c r="E32" s="8" t="n">
        <f aca="false">D32-(D32*0.3)</f>
        <v>623</v>
      </c>
    </row>
    <row r="33" customFormat="false" ht="15" hidden="false" customHeight="false" outlineLevel="0" collapsed="false">
      <c r="A33" s="5" t="s">
        <v>37</v>
      </c>
      <c r="B33" s="6" t="s">
        <v>7</v>
      </c>
      <c r="C33" s="6" t="s">
        <v>8</v>
      </c>
      <c r="D33" s="7" t="n">
        <v>2690</v>
      </c>
      <c r="E33" s="8" t="n">
        <f aca="false">D33-(D33*0.25)</f>
        <v>2017.5</v>
      </c>
    </row>
    <row r="34" customFormat="false" ht="15" hidden="false" customHeight="false" outlineLevel="0" collapsed="false">
      <c r="A34" s="5" t="s">
        <v>38</v>
      </c>
      <c r="B34" s="6" t="s">
        <v>7</v>
      </c>
      <c r="C34" s="6" t="s">
        <v>8</v>
      </c>
      <c r="D34" s="7" t="n">
        <v>3390</v>
      </c>
      <c r="E34" s="8" t="n">
        <f aca="false">D34-(D34*0.25)</f>
        <v>2542.5</v>
      </c>
    </row>
    <row r="35" customFormat="false" ht="15" hidden="false" customHeight="false" outlineLevel="0" collapsed="false">
      <c r="A35" s="5" t="s">
        <v>39</v>
      </c>
      <c r="B35" s="6" t="s">
        <v>8</v>
      </c>
      <c r="C35" s="6" t="s">
        <v>11</v>
      </c>
      <c r="D35" s="7" t="n">
        <v>3390</v>
      </c>
      <c r="E35" s="8" t="n">
        <f aca="false">D35-(D35*0.3)</f>
        <v>2373</v>
      </c>
    </row>
    <row r="36" customFormat="false" ht="15" hidden="false" customHeight="false" outlineLevel="0" collapsed="false">
      <c r="A36" s="5" t="s">
        <v>40</v>
      </c>
      <c r="B36" s="6" t="s">
        <v>16</v>
      </c>
      <c r="C36" s="6" t="s">
        <v>7</v>
      </c>
      <c r="D36" s="7" t="n">
        <v>5290</v>
      </c>
      <c r="E36" s="8" t="n">
        <f aca="false">D36-(D36*0.3)</f>
        <v>3703</v>
      </c>
    </row>
    <row r="37" customFormat="false" ht="15" hidden="false" customHeight="false" outlineLevel="0" collapsed="false">
      <c r="A37" s="5" t="s">
        <v>41</v>
      </c>
      <c r="B37" s="6" t="s">
        <v>7</v>
      </c>
      <c r="C37" s="6" t="s">
        <v>8</v>
      </c>
      <c r="D37" s="7" t="n">
        <v>726</v>
      </c>
      <c r="E37" s="8" t="n">
        <f aca="false">D37-(D37*0.25)</f>
        <v>544.5</v>
      </c>
    </row>
    <row r="38" customFormat="false" ht="15" hidden="false" customHeight="false" outlineLevel="0" collapsed="false">
      <c r="A38" s="5" t="s">
        <v>42</v>
      </c>
      <c r="B38" s="6" t="s">
        <v>7</v>
      </c>
      <c r="C38" s="6" t="s">
        <v>8</v>
      </c>
      <c r="D38" s="7" t="n">
        <v>915</v>
      </c>
      <c r="E38" s="8" t="n">
        <f aca="false">D38-(D38*0.25)</f>
        <v>686.25</v>
      </c>
    </row>
    <row r="39" customFormat="false" ht="15" hidden="false" customHeight="false" outlineLevel="0" collapsed="false">
      <c r="A39" s="5" t="s">
        <v>43</v>
      </c>
      <c r="B39" s="6" t="s">
        <v>8</v>
      </c>
      <c r="C39" s="6" t="s">
        <v>11</v>
      </c>
      <c r="D39" s="7" t="n">
        <v>915</v>
      </c>
      <c r="E39" s="8" t="n">
        <f aca="false">D39-(D39*0.3)</f>
        <v>640.5</v>
      </c>
    </row>
    <row r="40" customFormat="false" ht="15" hidden="false" customHeight="false" outlineLevel="0" collapsed="false">
      <c r="A40" s="5" t="s">
        <v>44</v>
      </c>
      <c r="B40" s="6" t="s">
        <v>16</v>
      </c>
      <c r="C40" s="6" t="s">
        <v>7</v>
      </c>
      <c r="D40" s="7" t="n">
        <v>1428</v>
      </c>
      <c r="E40" s="8" t="n">
        <f aca="false">D40-(D40*0.3)</f>
        <v>999.6</v>
      </c>
    </row>
    <row r="41" customFormat="false" ht="15" hidden="false" customHeight="false" outlineLevel="0" collapsed="false">
      <c r="A41" s="5" t="s">
        <v>45</v>
      </c>
      <c r="B41" s="6" t="s">
        <v>16</v>
      </c>
      <c r="C41" s="6" t="s">
        <v>7</v>
      </c>
      <c r="D41" s="7" t="n">
        <v>1890</v>
      </c>
      <c r="E41" s="8" t="n">
        <f aca="false">D41-(D41*0.3)</f>
        <v>1323</v>
      </c>
    </row>
    <row r="42" customFormat="false" ht="15" hidden="false" customHeight="false" outlineLevel="0" collapsed="false">
      <c r="A42" s="5" t="s">
        <v>46</v>
      </c>
      <c r="B42" s="6" t="s">
        <v>7</v>
      </c>
      <c r="C42" s="6" t="s">
        <v>8</v>
      </c>
      <c r="D42" s="7" t="n">
        <v>1890</v>
      </c>
      <c r="E42" s="8" t="n">
        <f aca="false">D42-(D42*0.3)</f>
        <v>1323</v>
      </c>
    </row>
    <row r="43" customFormat="false" ht="15" hidden="false" customHeight="false" outlineLevel="0" collapsed="false">
      <c r="A43" s="5" t="s">
        <v>47</v>
      </c>
      <c r="B43" s="6" t="s">
        <v>7</v>
      </c>
      <c r="C43" s="6" t="s">
        <v>8</v>
      </c>
      <c r="D43" s="7" t="n">
        <v>2690</v>
      </c>
      <c r="E43" s="8" t="n">
        <f aca="false">D43-(D43*0.25)</f>
        <v>2017.5</v>
      </c>
    </row>
    <row r="44" customFormat="false" ht="15" hidden="false" customHeight="false" outlineLevel="0" collapsed="false">
      <c r="A44" s="5" t="s">
        <v>48</v>
      </c>
      <c r="B44" s="6" t="s">
        <v>7</v>
      </c>
      <c r="C44" s="6" t="s">
        <v>8</v>
      </c>
      <c r="D44" s="7" t="n">
        <v>3390</v>
      </c>
      <c r="E44" s="8" t="n">
        <f aca="false">D44-(D44*0.25)</f>
        <v>2542.5</v>
      </c>
    </row>
    <row r="45" customFormat="false" ht="15" hidden="false" customHeight="false" outlineLevel="0" collapsed="false">
      <c r="A45" s="5" t="s">
        <v>49</v>
      </c>
      <c r="B45" s="6" t="s">
        <v>8</v>
      </c>
      <c r="C45" s="6" t="s">
        <v>11</v>
      </c>
      <c r="D45" s="7" t="n">
        <v>3390</v>
      </c>
      <c r="E45" s="8" t="n">
        <f aca="false">D45-(D45*0.3)</f>
        <v>2373</v>
      </c>
    </row>
    <row r="46" customFormat="false" ht="15" hidden="false" customHeight="false" outlineLevel="0" collapsed="false">
      <c r="A46" s="5" t="s">
        <v>50</v>
      </c>
      <c r="B46" s="6" t="s">
        <v>7</v>
      </c>
      <c r="C46" s="6" t="s">
        <v>8</v>
      </c>
      <c r="D46" s="7" t="n">
        <v>2640</v>
      </c>
      <c r="E46" s="8" t="n">
        <f aca="false">D46-(D46*0.3)</f>
        <v>1848</v>
      </c>
    </row>
    <row r="47" customFormat="false" ht="15" hidden="false" customHeight="false" outlineLevel="0" collapsed="false">
      <c r="A47" s="5" t="s">
        <v>51</v>
      </c>
      <c r="B47" s="6" t="s">
        <v>7</v>
      </c>
      <c r="C47" s="6" t="s">
        <v>8</v>
      </c>
      <c r="D47" s="7" t="n">
        <v>2640</v>
      </c>
      <c r="E47" s="8" t="n">
        <f aca="false">D47-(D47*0.3)</f>
        <v>1848</v>
      </c>
    </row>
    <row r="48" customFormat="false" ht="15" hidden="false" customHeight="false" outlineLevel="0" collapsed="false">
      <c r="A48" s="5" t="s">
        <v>52</v>
      </c>
      <c r="B48" s="6" t="s">
        <v>7</v>
      </c>
      <c r="C48" s="6" t="s">
        <v>8</v>
      </c>
      <c r="D48" s="7" t="n">
        <v>540</v>
      </c>
      <c r="E48" s="8" t="n">
        <f aca="false">D48-(D48*0.3)</f>
        <v>378</v>
      </c>
    </row>
    <row r="49" customFormat="false" ht="15" hidden="false" customHeight="false" outlineLevel="0" collapsed="false">
      <c r="A49" s="5" t="s">
        <v>53</v>
      </c>
      <c r="B49" s="6" t="s">
        <v>7</v>
      </c>
      <c r="C49" s="6" t="s">
        <v>8</v>
      </c>
      <c r="D49" s="7" t="n">
        <v>540</v>
      </c>
      <c r="E49" s="8" t="n">
        <f aca="false">D49-(D49*0.3)</f>
        <v>378</v>
      </c>
    </row>
    <row r="50" customFormat="false" ht="15" hidden="false" customHeight="false" outlineLevel="0" collapsed="false">
      <c r="A50" s="5" t="s">
        <v>54</v>
      </c>
      <c r="B50" s="6" t="s">
        <v>7</v>
      </c>
      <c r="C50" s="6" t="s">
        <v>8</v>
      </c>
      <c r="D50" s="7" t="n">
        <v>726</v>
      </c>
      <c r="E50" s="8" t="n">
        <f aca="false">D50-(D50*0.25)</f>
        <v>544.5</v>
      </c>
    </row>
    <row r="51" customFormat="false" ht="15" hidden="false" customHeight="false" outlineLevel="0" collapsed="false">
      <c r="A51" s="5" t="s">
        <v>55</v>
      </c>
      <c r="B51" s="6" t="s">
        <v>7</v>
      </c>
      <c r="C51" s="6" t="s">
        <v>8</v>
      </c>
      <c r="D51" s="7" t="n">
        <v>915</v>
      </c>
      <c r="E51" s="8" t="n">
        <f aca="false">D51-(D51*0.25)</f>
        <v>686.25</v>
      </c>
    </row>
    <row r="52" customFormat="false" ht="15" hidden="false" customHeight="false" outlineLevel="0" collapsed="false">
      <c r="A52" s="5" t="s">
        <v>56</v>
      </c>
      <c r="B52" s="6" t="s">
        <v>8</v>
      </c>
      <c r="C52" s="6" t="s">
        <v>11</v>
      </c>
      <c r="D52" s="7" t="n">
        <v>1428</v>
      </c>
      <c r="E52" s="8" t="n">
        <f aca="false">D52-(D52*0.3)</f>
        <v>999.6</v>
      </c>
    </row>
    <row r="53" customFormat="false" ht="15" hidden="false" customHeight="false" outlineLevel="0" collapsed="false">
      <c r="A53" s="5" t="s">
        <v>57</v>
      </c>
      <c r="B53" s="6" t="s">
        <v>8</v>
      </c>
      <c r="C53" s="6" t="s">
        <v>11</v>
      </c>
      <c r="D53" s="7" t="n">
        <v>915</v>
      </c>
      <c r="E53" s="8" t="n">
        <f aca="false">D53-(D53*0.3)</f>
        <v>640.5</v>
      </c>
    </row>
    <row r="54" customFormat="false" ht="15" hidden="false" customHeight="false" outlineLevel="0" collapsed="false">
      <c r="A54" s="5" t="s">
        <v>58</v>
      </c>
      <c r="B54" s="6" t="s">
        <v>7</v>
      </c>
      <c r="C54" s="6" t="s">
        <v>8</v>
      </c>
      <c r="D54" s="7" t="n">
        <v>740</v>
      </c>
      <c r="E54" s="8" t="n">
        <f aca="false">D54-(D54*0.3)</f>
        <v>518</v>
      </c>
    </row>
    <row r="55" customFormat="false" ht="15" hidden="false" customHeight="false" outlineLevel="0" collapsed="false">
      <c r="A55" s="5" t="s">
        <v>59</v>
      </c>
      <c r="B55" s="6" t="s">
        <v>7</v>
      </c>
      <c r="C55" s="6" t="s">
        <v>8</v>
      </c>
      <c r="D55" s="7" t="n">
        <v>740</v>
      </c>
      <c r="E55" s="8" t="n">
        <f aca="false">D55-(D55*0.3)</f>
        <v>518</v>
      </c>
    </row>
    <row r="56" customFormat="false" ht="15" hidden="false" customHeight="false" outlineLevel="0" collapsed="false">
      <c r="A56" s="5" t="s">
        <v>60</v>
      </c>
      <c r="B56" s="6" t="s">
        <v>7</v>
      </c>
      <c r="C56" s="6" t="s">
        <v>8</v>
      </c>
      <c r="D56" s="7" t="n">
        <v>2690</v>
      </c>
      <c r="E56" s="8" t="n">
        <f aca="false">D56-(D56*0.25)</f>
        <v>2017.5</v>
      </c>
    </row>
    <row r="57" customFormat="false" ht="15" hidden="false" customHeight="false" outlineLevel="0" collapsed="false">
      <c r="A57" s="5" t="s">
        <v>61</v>
      </c>
      <c r="B57" s="6" t="s">
        <v>7</v>
      </c>
      <c r="C57" s="6" t="s">
        <v>8</v>
      </c>
      <c r="D57" s="7" t="n">
        <v>3390</v>
      </c>
      <c r="E57" s="8" t="n">
        <f aca="false">D57-(D57*0.25)</f>
        <v>2542.5</v>
      </c>
    </row>
    <row r="58" customFormat="false" ht="15" hidden="false" customHeight="false" outlineLevel="0" collapsed="false">
      <c r="A58" s="5" t="s">
        <v>62</v>
      </c>
      <c r="B58" s="6" t="s">
        <v>16</v>
      </c>
      <c r="C58" s="6" t="s">
        <v>7</v>
      </c>
      <c r="D58" s="7" t="n">
        <v>3390</v>
      </c>
      <c r="E58" s="8" t="n">
        <f aca="false">D58-(D58*0.3)</f>
        <v>2373</v>
      </c>
    </row>
    <row r="59" customFormat="false" ht="15" hidden="false" customHeight="false" outlineLevel="0" collapsed="false">
      <c r="A59" s="5" t="s">
        <v>63</v>
      </c>
      <c r="B59" s="6" t="s">
        <v>8</v>
      </c>
      <c r="C59" s="6" t="s">
        <v>11</v>
      </c>
      <c r="D59" s="7" t="n">
        <v>3390</v>
      </c>
      <c r="E59" s="8" t="n">
        <f aca="false">D59-(D59*0.3)</f>
        <v>2373</v>
      </c>
    </row>
    <row r="60" customFormat="false" ht="15" hidden="false" customHeight="false" outlineLevel="0" collapsed="false">
      <c r="A60" s="5" t="s">
        <v>64</v>
      </c>
      <c r="B60" s="6" t="s">
        <v>7</v>
      </c>
      <c r="C60" s="6" t="s">
        <v>8</v>
      </c>
      <c r="D60" s="7" t="n">
        <v>3390</v>
      </c>
      <c r="E60" s="8" t="n">
        <f aca="false">D60-(D60*0.3)</f>
        <v>2373</v>
      </c>
    </row>
    <row r="61" customFormat="false" ht="15" hidden="false" customHeight="false" outlineLevel="0" collapsed="false">
      <c r="A61" s="5" t="s">
        <v>65</v>
      </c>
      <c r="B61" s="6" t="s">
        <v>7</v>
      </c>
      <c r="C61" s="6" t="s">
        <v>8</v>
      </c>
      <c r="D61" s="7" t="n">
        <v>726</v>
      </c>
      <c r="E61" s="8" t="n">
        <f aca="false">D61-(D61*0.25)</f>
        <v>544.5</v>
      </c>
    </row>
    <row r="62" customFormat="false" ht="15" hidden="false" customHeight="false" outlineLevel="0" collapsed="false">
      <c r="A62" s="5" t="s">
        <v>66</v>
      </c>
      <c r="B62" s="6" t="s">
        <v>7</v>
      </c>
      <c r="C62" s="6" t="s">
        <v>8</v>
      </c>
      <c r="D62" s="7" t="n">
        <v>915</v>
      </c>
      <c r="E62" s="8" t="n">
        <f aca="false">D62-(D62*0.3)</f>
        <v>640.5</v>
      </c>
    </row>
    <row r="63" customFormat="false" ht="15" hidden="false" customHeight="false" outlineLevel="0" collapsed="false">
      <c r="A63" s="5" t="s">
        <v>67</v>
      </c>
      <c r="B63" s="6" t="s">
        <v>8</v>
      </c>
      <c r="C63" s="6" t="s">
        <v>11</v>
      </c>
      <c r="D63" s="7" t="n">
        <v>1428</v>
      </c>
      <c r="E63" s="8" t="n">
        <f aca="false">D63-(D63*0.3)</f>
        <v>999.6</v>
      </c>
    </row>
    <row r="64" customFormat="false" ht="15" hidden="false" customHeight="false" outlineLevel="0" collapsed="false">
      <c r="A64" s="5" t="s">
        <v>68</v>
      </c>
      <c r="B64" s="6" t="s">
        <v>16</v>
      </c>
      <c r="C64" s="6" t="s">
        <v>7</v>
      </c>
      <c r="D64" s="7" t="n">
        <v>890</v>
      </c>
      <c r="E64" s="8" t="n">
        <f aca="false">D64-(D64*0.3)</f>
        <v>623</v>
      </c>
    </row>
    <row r="65" customFormat="false" ht="15" hidden="false" customHeight="false" outlineLevel="0" collapsed="false">
      <c r="A65" s="5" t="s">
        <v>69</v>
      </c>
      <c r="B65" s="6" t="s">
        <v>8</v>
      </c>
      <c r="C65" s="6" t="s">
        <v>11</v>
      </c>
      <c r="D65" s="7" t="n">
        <v>915</v>
      </c>
      <c r="E65" s="8" t="n">
        <f aca="false">D65-(D65*0.3)</f>
        <v>640.5</v>
      </c>
    </row>
    <row r="66" customFormat="false" ht="15" hidden="false" customHeight="false" outlineLevel="0" collapsed="false">
      <c r="A66" s="5" t="s">
        <v>70</v>
      </c>
      <c r="B66" s="6" t="s">
        <v>7</v>
      </c>
      <c r="C66" s="6" t="s">
        <v>8</v>
      </c>
      <c r="D66" s="7" t="n">
        <v>890</v>
      </c>
      <c r="E66" s="8" t="n">
        <f aca="false">D66-(D66*0.3)</f>
        <v>623</v>
      </c>
    </row>
    <row r="67" customFormat="false" ht="15" hidden="false" customHeight="false" outlineLevel="0" collapsed="false">
      <c r="A67" s="5" t="s">
        <v>71</v>
      </c>
      <c r="B67" s="6" t="s">
        <v>7</v>
      </c>
      <c r="C67" s="6" t="s">
        <v>8</v>
      </c>
      <c r="D67" s="7" t="n">
        <v>1590</v>
      </c>
      <c r="E67" s="8" t="n">
        <f aca="false">D67-(D67*0.25)</f>
        <v>1192.5</v>
      </c>
    </row>
    <row r="68" customFormat="false" ht="15" hidden="false" customHeight="false" outlineLevel="0" collapsed="false">
      <c r="A68" s="5" t="s">
        <v>72</v>
      </c>
      <c r="B68" s="6" t="s">
        <v>7</v>
      </c>
      <c r="C68" s="6" t="s">
        <v>8</v>
      </c>
      <c r="D68" s="7" t="n">
        <v>1990</v>
      </c>
      <c r="E68" s="8" t="n">
        <f aca="false">D68-(D68*0.25)</f>
        <v>1492.5</v>
      </c>
    </row>
    <row r="69" customFormat="false" ht="15" hidden="false" customHeight="false" outlineLevel="0" collapsed="false">
      <c r="A69" s="5" t="s">
        <v>73</v>
      </c>
      <c r="B69" s="6" t="s">
        <v>8</v>
      </c>
      <c r="C69" s="6" t="s">
        <v>11</v>
      </c>
      <c r="D69" s="7" t="n">
        <v>1990</v>
      </c>
      <c r="E69" s="8" t="n">
        <f aca="false">D69-(D69*0.3)</f>
        <v>1393</v>
      </c>
    </row>
    <row r="70" customFormat="false" ht="15" hidden="false" customHeight="false" outlineLevel="0" collapsed="false">
      <c r="A70" s="5" t="s">
        <v>74</v>
      </c>
      <c r="B70" s="6" t="s">
        <v>16</v>
      </c>
      <c r="C70" s="6" t="s">
        <v>7</v>
      </c>
      <c r="D70" s="7" t="n">
        <v>2990</v>
      </c>
      <c r="E70" s="8" t="n">
        <f aca="false">D70-(D70*0.3)</f>
        <v>2093</v>
      </c>
    </row>
    <row r="71" customFormat="false" ht="15" hidden="false" customHeight="false" outlineLevel="0" collapsed="false">
      <c r="A71" s="5" t="s">
        <v>75</v>
      </c>
      <c r="B71" s="6" t="s">
        <v>7</v>
      </c>
      <c r="C71" s="6" t="s">
        <v>8</v>
      </c>
      <c r="D71" s="7" t="n">
        <v>1034</v>
      </c>
      <c r="E71" s="8" t="n">
        <f aca="false">D71-(D71*0.25)</f>
        <v>775.5</v>
      </c>
    </row>
    <row r="72" customFormat="false" ht="15" hidden="false" customHeight="false" outlineLevel="0" collapsed="false">
      <c r="A72" s="5" t="s">
        <v>76</v>
      </c>
      <c r="B72" s="6" t="s">
        <v>7</v>
      </c>
      <c r="C72" s="6" t="s">
        <v>8</v>
      </c>
      <c r="D72" s="7" t="n">
        <v>1294</v>
      </c>
      <c r="E72" s="8" t="n">
        <f aca="false">D72-(D72*0.25)</f>
        <v>970.5</v>
      </c>
    </row>
    <row r="73" customFormat="false" ht="15" hidden="false" customHeight="false" outlineLevel="0" collapsed="false">
      <c r="A73" s="5" t="s">
        <v>77</v>
      </c>
      <c r="B73" s="6" t="s">
        <v>8</v>
      </c>
      <c r="C73" s="6" t="s">
        <v>11</v>
      </c>
      <c r="D73" s="7" t="n">
        <v>1294</v>
      </c>
      <c r="E73" s="8" t="n">
        <f aca="false">D73-(D73*0.3)</f>
        <v>905.8</v>
      </c>
    </row>
    <row r="74" customFormat="false" ht="15" hidden="false" customHeight="false" outlineLevel="0" collapsed="false">
      <c r="A74" s="5" t="s">
        <v>78</v>
      </c>
      <c r="B74" s="6" t="s">
        <v>16</v>
      </c>
      <c r="C74" s="6" t="s">
        <v>7</v>
      </c>
      <c r="D74" s="7" t="n">
        <v>1944</v>
      </c>
      <c r="E74" s="8" t="n">
        <f aca="false">D74-(D74*0.3)</f>
        <v>1360.8</v>
      </c>
    </row>
    <row r="75" customFormat="false" ht="15" hidden="false" customHeight="false" outlineLevel="0" collapsed="false">
      <c r="A75" s="9" t="s">
        <v>79</v>
      </c>
      <c r="B75" s="10" t="s">
        <v>8</v>
      </c>
      <c r="C75" s="10" t="s">
        <v>11</v>
      </c>
      <c r="D75" s="11" t="n">
        <v>990</v>
      </c>
      <c r="E75" s="12" t="n">
        <f aca="false">D75-(D75*0.3)</f>
        <v>693</v>
      </c>
    </row>
    <row r="76" customFormat="false" ht="15" hidden="false" customHeight="false" outlineLevel="0" collapsed="false">
      <c r="A76" s="9" t="s">
        <v>80</v>
      </c>
      <c r="B76" s="10" t="s">
        <v>7</v>
      </c>
      <c r="C76" s="10" t="s">
        <v>8</v>
      </c>
      <c r="D76" s="11" t="n">
        <v>1490</v>
      </c>
      <c r="E76" s="12" t="n">
        <f aca="false">D76-(D76*0.3)</f>
        <v>1043</v>
      </c>
    </row>
    <row r="77" customFormat="false" ht="15" hidden="false" customHeight="false" outlineLevel="0" collapsed="false">
      <c r="A77" s="9" t="s">
        <v>81</v>
      </c>
      <c r="B77" s="10" t="s">
        <v>7</v>
      </c>
      <c r="C77" s="10" t="s">
        <v>8</v>
      </c>
      <c r="D77" s="11" t="n">
        <v>1990</v>
      </c>
      <c r="E77" s="12" t="n">
        <f aca="false">D77-(D77*0.3)</f>
        <v>1393</v>
      </c>
    </row>
    <row r="78" customFormat="false" ht="15" hidden="false" customHeight="false" outlineLevel="0" collapsed="false">
      <c r="A78" s="9" t="s">
        <v>82</v>
      </c>
      <c r="B78" s="10" t="s">
        <v>8</v>
      </c>
      <c r="C78" s="10" t="s">
        <v>11</v>
      </c>
      <c r="D78" s="11" t="n">
        <v>1990</v>
      </c>
      <c r="E78" s="12" t="n">
        <f aca="false">D78-(D78*0.3)</f>
        <v>1393</v>
      </c>
    </row>
    <row r="79" customFormat="false" ht="15" hidden="false" customHeight="false" outlineLevel="0" collapsed="false">
      <c r="A79" s="9" t="s">
        <v>83</v>
      </c>
      <c r="B79" s="10" t="s">
        <v>7</v>
      </c>
      <c r="C79" s="10" t="s">
        <v>8</v>
      </c>
      <c r="D79" s="11" t="n">
        <v>1990</v>
      </c>
      <c r="E79" s="12" t="n">
        <f aca="false">D79-(D79*0.3)</f>
        <v>1393</v>
      </c>
    </row>
    <row r="80" customFormat="false" ht="15" hidden="false" customHeight="false" outlineLevel="0" collapsed="false">
      <c r="A80" s="9" t="s">
        <v>84</v>
      </c>
      <c r="B80" s="10" t="s">
        <v>8</v>
      </c>
      <c r="C80" s="10" t="s">
        <v>11</v>
      </c>
      <c r="D80" s="11" t="n">
        <v>1990</v>
      </c>
      <c r="E80" s="12" t="n">
        <f aca="false">D80-(D80*0.3)</f>
        <v>1393</v>
      </c>
    </row>
    <row r="81" customFormat="false" ht="15" hidden="false" customHeight="false" outlineLevel="0" collapsed="false">
      <c r="A81" s="9" t="s">
        <v>85</v>
      </c>
      <c r="B81" s="10" t="s">
        <v>7</v>
      </c>
      <c r="C81" s="10" t="s">
        <v>8</v>
      </c>
      <c r="D81" s="11" t="n">
        <v>13750</v>
      </c>
      <c r="E81" s="12" t="n">
        <f aca="false">D81-(D81*0.3)</f>
        <v>9625</v>
      </c>
    </row>
    <row r="82" customFormat="false" ht="15" hidden="false" customHeight="false" outlineLevel="0" collapsed="false">
      <c r="A82" s="9" t="s">
        <v>86</v>
      </c>
      <c r="B82" s="10" t="s">
        <v>7</v>
      </c>
      <c r="C82" s="10" t="s">
        <v>8</v>
      </c>
      <c r="D82" s="11" t="n">
        <v>3100</v>
      </c>
      <c r="E82" s="12" t="n">
        <f aca="false">D82-(D82*0.3)</f>
        <v>2170</v>
      </c>
    </row>
    <row r="83" customFormat="false" ht="15" hidden="false" customHeight="false" outlineLevel="0" collapsed="false">
      <c r="A83" s="9" t="s">
        <v>87</v>
      </c>
      <c r="B83" s="10" t="s">
        <v>8</v>
      </c>
      <c r="C83" s="10" t="s">
        <v>11</v>
      </c>
      <c r="D83" s="11" t="n">
        <v>13750</v>
      </c>
      <c r="E83" s="12" t="n">
        <f aca="false">D83-(D83*0.3)</f>
        <v>9625</v>
      </c>
    </row>
    <row r="84" customFormat="false" ht="15" hidden="false" customHeight="false" outlineLevel="0" collapsed="false">
      <c r="A84" s="9" t="s">
        <v>88</v>
      </c>
      <c r="B84" s="10" t="s">
        <v>8</v>
      </c>
      <c r="C84" s="10" t="s">
        <v>11</v>
      </c>
      <c r="D84" s="11" t="n">
        <v>3100</v>
      </c>
      <c r="E84" s="12" t="n">
        <f aca="false">D84-(D84*0.3)</f>
        <v>2170</v>
      </c>
    </row>
    <row r="85" customFormat="false" ht="15" hidden="false" customHeight="false" outlineLevel="0" collapsed="false">
      <c r="A85" s="9" t="s">
        <v>89</v>
      </c>
      <c r="B85" s="10" t="s">
        <v>7</v>
      </c>
      <c r="C85" s="10" t="s">
        <v>8</v>
      </c>
      <c r="D85" s="11" t="n">
        <v>3500</v>
      </c>
      <c r="E85" s="12" t="n">
        <f aca="false">D85-(D85*0.3)</f>
        <v>2450</v>
      </c>
    </row>
    <row r="86" customFormat="false" ht="15" hidden="false" customHeight="false" outlineLevel="0" collapsed="false">
      <c r="A86" s="9" t="s">
        <v>90</v>
      </c>
      <c r="B86" s="10" t="s">
        <v>8</v>
      </c>
      <c r="C86" s="10" t="s">
        <v>11</v>
      </c>
      <c r="D86" s="11" t="n">
        <v>1790</v>
      </c>
      <c r="E86" s="12" t="n">
        <f aca="false">D86-(D86*0.3)</f>
        <v>1253</v>
      </c>
    </row>
    <row r="87" customFormat="false" ht="15" hidden="false" customHeight="false" outlineLevel="0" collapsed="false">
      <c r="A87" s="9" t="s">
        <v>91</v>
      </c>
      <c r="B87" s="10" t="s">
        <v>7</v>
      </c>
      <c r="C87" s="10" t="s">
        <v>8</v>
      </c>
      <c r="D87" s="11" t="n">
        <v>3580</v>
      </c>
      <c r="E87" s="12" t="n">
        <f aca="false">D87-(D87*0.3)</f>
        <v>2506</v>
      </c>
    </row>
    <row r="88" customFormat="false" ht="15" hidden="false" customHeight="false" outlineLevel="0" collapsed="false">
      <c r="A88" s="9" t="s">
        <v>92</v>
      </c>
      <c r="B88" s="10" t="s">
        <v>7</v>
      </c>
      <c r="C88" s="10" t="s">
        <v>8</v>
      </c>
      <c r="D88" s="11" t="n">
        <v>1790</v>
      </c>
      <c r="E88" s="12" t="n">
        <f aca="false">D88-(D88*0.3)</f>
        <v>1253</v>
      </c>
    </row>
    <row r="89" customFormat="false" ht="15" hidden="false" customHeight="false" outlineLevel="0" collapsed="false">
      <c r="A89" s="13" t="s">
        <v>93</v>
      </c>
      <c r="B89" s="13"/>
      <c r="C89" s="13"/>
      <c r="D89" s="13"/>
      <c r="E89" s="13"/>
    </row>
    <row r="90" customFormat="false" ht="15" hidden="false" customHeight="false" outlineLevel="0" collapsed="false">
      <c r="A90" s="13"/>
      <c r="B90" s="13"/>
      <c r="C90" s="13"/>
      <c r="D90" s="13"/>
      <c r="E90" s="13"/>
    </row>
    <row r="91" customFormat="false" ht="15" hidden="false" customHeight="false" outlineLevel="0" collapsed="false">
      <c r="A91" s="13"/>
      <c r="B91" s="13"/>
      <c r="C91" s="13"/>
      <c r="D91" s="13"/>
      <c r="E91" s="13"/>
    </row>
    <row r="92" customFormat="false" ht="15" hidden="false" customHeight="false" outlineLevel="0" collapsed="false">
      <c r="A92" s="14" t="s">
        <v>94</v>
      </c>
      <c r="B92" s="14" t="s">
        <v>16</v>
      </c>
      <c r="C92" s="14" t="s">
        <v>95</v>
      </c>
      <c r="D92" s="15" t="n">
        <v>7154.88</v>
      </c>
      <c r="E92" s="15" t="n">
        <v>10280</v>
      </c>
      <c r="F92" s="16"/>
      <c r="G92" s="16"/>
      <c r="H92" s="16"/>
      <c r="I92" s="16"/>
      <c r="J92" s="16"/>
    </row>
    <row r="93" customFormat="false" ht="30" hidden="false" customHeight="false" outlineLevel="0" collapsed="false">
      <c r="A93" s="14" t="s">
        <v>96</v>
      </c>
      <c r="B93" s="14" t="s">
        <v>8</v>
      </c>
      <c r="C93" s="14" t="s">
        <v>7</v>
      </c>
      <c r="D93" s="15" t="n">
        <v>2143.68</v>
      </c>
      <c r="E93" s="15" t="n">
        <v>3080</v>
      </c>
      <c r="F93" s="16"/>
      <c r="G93" s="16"/>
      <c r="H93" s="16"/>
      <c r="I93" s="16"/>
      <c r="J93" s="16"/>
    </row>
    <row r="94" customFormat="false" ht="30" hidden="false" customHeight="false" outlineLevel="0" collapsed="false">
      <c r="A94" s="14" t="s">
        <v>97</v>
      </c>
      <c r="B94" s="14" t="s">
        <v>98</v>
      </c>
      <c r="C94" s="14" t="s">
        <v>8</v>
      </c>
      <c r="D94" s="15" t="n">
        <v>5994.3</v>
      </c>
      <c r="E94" s="15" t="n">
        <v>7950</v>
      </c>
      <c r="F94" s="16"/>
      <c r="G94" s="16"/>
      <c r="H94" s="16"/>
      <c r="I94" s="16"/>
      <c r="J94" s="16"/>
    </row>
    <row r="95" customFormat="false" ht="30" hidden="false" customHeight="false" outlineLevel="0" collapsed="false">
      <c r="A95" s="14" t="s">
        <v>99</v>
      </c>
      <c r="B95" s="14" t="s">
        <v>98</v>
      </c>
      <c r="C95" s="14" t="s">
        <v>8</v>
      </c>
      <c r="D95" s="15" t="n">
        <v>1470.3</v>
      </c>
      <c r="E95" s="15" t="n">
        <v>1950</v>
      </c>
      <c r="F95" s="16"/>
      <c r="G95" s="16"/>
      <c r="H95" s="16"/>
      <c r="I95" s="16"/>
      <c r="J95" s="16"/>
    </row>
    <row r="96" customFormat="false" ht="30" hidden="false" customHeight="false" outlineLevel="0" collapsed="false">
      <c r="A96" s="14" t="s">
        <v>100</v>
      </c>
      <c r="B96" s="14" t="s">
        <v>98</v>
      </c>
      <c r="C96" s="14" t="s">
        <v>8</v>
      </c>
      <c r="D96" s="15" t="n">
        <v>5092.52</v>
      </c>
      <c r="E96" s="15" t="n">
        <v>6754</v>
      </c>
      <c r="F96" s="16"/>
      <c r="G96" s="16"/>
      <c r="H96" s="16"/>
      <c r="I96" s="16"/>
      <c r="J96" s="16"/>
    </row>
    <row r="97" customFormat="false" ht="30" hidden="false" customHeight="false" outlineLevel="0" collapsed="false">
      <c r="A97" s="14" t="s">
        <v>101</v>
      </c>
      <c r="B97" s="14" t="s">
        <v>98</v>
      </c>
      <c r="C97" s="14" t="s">
        <v>8</v>
      </c>
      <c r="D97" s="15" t="n">
        <v>1247.12</v>
      </c>
      <c r="E97" s="15" t="n">
        <v>1654</v>
      </c>
      <c r="F97" s="16"/>
      <c r="G97" s="16"/>
      <c r="H97" s="16"/>
      <c r="I97" s="16"/>
      <c r="J97" s="16"/>
    </row>
    <row r="98" customFormat="false" ht="30" hidden="false" customHeight="false" outlineLevel="0" collapsed="false">
      <c r="A98" s="14" t="s">
        <v>102</v>
      </c>
      <c r="B98" s="14" t="s">
        <v>16</v>
      </c>
      <c r="C98" s="14" t="s">
        <v>16</v>
      </c>
      <c r="D98" s="15" t="n">
        <v>5533.2</v>
      </c>
      <c r="E98" s="15" t="n">
        <v>7950</v>
      </c>
      <c r="F98" s="16"/>
      <c r="G98" s="16"/>
      <c r="H98" s="16"/>
      <c r="I98" s="16"/>
      <c r="J98" s="16"/>
    </row>
    <row r="99" customFormat="false" ht="30" hidden="false" customHeight="false" outlineLevel="0" collapsed="false">
      <c r="A99" s="14" t="s">
        <v>103</v>
      </c>
      <c r="B99" s="14" t="s">
        <v>7</v>
      </c>
      <c r="C99" s="14" t="s">
        <v>16</v>
      </c>
      <c r="D99" s="15" t="n">
        <v>1357.2</v>
      </c>
      <c r="E99" s="15" t="n">
        <v>1950</v>
      </c>
      <c r="F99" s="16"/>
      <c r="G99" s="16"/>
      <c r="H99" s="16"/>
      <c r="I99" s="16"/>
      <c r="J99" s="16"/>
    </row>
    <row r="100" customFormat="false" ht="30" hidden="false" customHeight="false" outlineLevel="0" collapsed="false">
      <c r="A100" s="14" t="s">
        <v>104</v>
      </c>
      <c r="B100" s="14" t="s">
        <v>16</v>
      </c>
      <c r="C100" s="14" t="s">
        <v>95</v>
      </c>
      <c r="D100" s="15" t="n">
        <v>1385.04</v>
      </c>
      <c r="E100" s="15" t="n">
        <v>1990</v>
      </c>
      <c r="F100" s="16"/>
      <c r="G100" s="16"/>
      <c r="H100" s="16"/>
      <c r="I100" s="16"/>
      <c r="J100" s="16"/>
    </row>
    <row r="101" customFormat="false" ht="30" hidden="false" customHeight="false" outlineLevel="0" collapsed="false">
      <c r="A101" s="14" t="s">
        <v>105</v>
      </c>
      <c r="B101" s="14" t="s">
        <v>8</v>
      </c>
      <c r="C101" s="14" t="s">
        <v>7</v>
      </c>
      <c r="D101" s="15" t="n">
        <v>480.24</v>
      </c>
      <c r="E101" s="15" t="n">
        <v>690</v>
      </c>
      <c r="F101" s="16"/>
      <c r="G101" s="16"/>
      <c r="H101" s="16"/>
      <c r="I101" s="16"/>
      <c r="J101" s="16"/>
    </row>
    <row r="102" customFormat="false" ht="30" hidden="false" customHeight="false" outlineLevel="0" collapsed="false">
      <c r="A102" s="14" t="s">
        <v>106</v>
      </c>
      <c r="B102" s="14" t="s">
        <v>98</v>
      </c>
      <c r="C102" s="14" t="s">
        <v>7</v>
      </c>
      <c r="D102" s="15" t="n">
        <v>1155.88</v>
      </c>
      <c r="E102" s="15" t="n">
        <v>1533</v>
      </c>
      <c r="F102" s="16"/>
      <c r="G102" s="16"/>
      <c r="H102" s="16"/>
      <c r="I102" s="16"/>
      <c r="J102" s="16"/>
    </row>
    <row r="103" customFormat="false" ht="30" hidden="false" customHeight="false" outlineLevel="0" collapsed="false">
      <c r="A103" s="14" t="s">
        <v>107</v>
      </c>
      <c r="B103" s="14" t="s">
        <v>7</v>
      </c>
      <c r="C103" s="14" t="s">
        <v>16</v>
      </c>
      <c r="D103" s="15" t="n">
        <v>0</v>
      </c>
      <c r="E103" s="15" t="n">
        <v>532</v>
      </c>
      <c r="F103" s="16"/>
      <c r="G103" s="16"/>
      <c r="H103" s="16"/>
      <c r="I103" s="16"/>
      <c r="J103" s="16"/>
    </row>
    <row r="104" customFormat="false" ht="30" hidden="false" customHeight="false" outlineLevel="0" collapsed="false">
      <c r="A104" s="14" t="s">
        <v>108</v>
      </c>
      <c r="B104" s="14" t="s">
        <v>7</v>
      </c>
      <c r="C104" s="14" t="s">
        <v>16</v>
      </c>
      <c r="D104" s="15" t="n">
        <v>0</v>
      </c>
      <c r="E104" s="15" t="n">
        <v>1314</v>
      </c>
      <c r="F104" s="16"/>
      <c r="G104" s="16"/>
      <c r="H104" s="16"/>
      <c r="I104" s="16"/>
      <c r="J104" s="16"/>
    </row>
    <row r="105" customFormat="false" ht="30" hidden="false" customHeight="false" outlineLevel="0" collapsed="false">
      <c r="A105" s="14" t="s">
        <v>109</v>
      </c>
      <c r="B105" s="14" t="s">
        <v>8</v>
      </c>
      <c r="C105" s="14" t="s">
        <v>7</v>
      </c>
      <c r="D105" s="15" t="n">
        <v>0</v>
      </c>
      <c r="E105" s="15" t="n">
        <v>456</v>
      </c>
      <c r="F105" s="16"/>
      <c r="G105" s="16"/>
      <c r="H105" s="16"/>
      <c r="I105" s="16"/>
      <c r="J105" s="16"/>
    </row>
    <row r="106" customFormat="false" ht="30" hidden="false" customHeight="false" outlineLevel="0" collapsed="false">
      <c r="A106" s="14" t="s">
        <v>110</v>
      </c>
      <c r="B106" s="14" t="s">
        <v>7</v>
      </c>
      <c r="C106" s="14" t="s">
        <v>16</v>
      </c>
      <c r="D106" s="15" t="n">
        <v>0</v>
      </c>
      <c r="E106" s="15" t="n">
        <v>1533</v>
      </c>
      <c r="F106" s="16"/>
      <c r="G106" s="16"/>
      <c r="H106" s="16"/>
      <c r="I106" s="16"/>
      <c r="J106" s="16"/>
    </row>
    <row r="107" customFormat="false" ht="30" hidden="false" customHeight="false" outlineLevel="0" collapsed="false">
      <c r="A107" s="14" t="s">
        <v>111</v>
      </c>
      <c r="B107" s="14" t="s">
        <v>16</v>
      </c>
      <c r="C107" s="14" t="s">
        <v>16</v>
      </c>
      <c r="D107" s="15" t="n">
        <v>370.27</v>
      </c>
      <c r="E107" s="15" t="n">
        <v>532</v>
      </c>
      <c r="F107" s="16"/>
      <c r="G107" s="16"/>
      <c r="H107" s="16"/>
      <c r="I107" s="16"/>
      <c r="J107" s="16"/>
    </row>
    <row r="108" customFormat="false" ht="30" hidden="false" customHeight="false" outlineLevel="0" collapsed="false">
      <c r="A108" s="14" t="s">
        <v>112</v>
      </c>
      <c r="B108" s="14" t="s">
        <v>16</v>
      </c>
      <c r="C108" s="14" t="s">
        <v>95</v>
      </c>
      <c r="D108" s="15" t="n">
        <v>1733.04</v>
      </c>
      <c r="E108" s="15" t="n">
        <v>2490</v>
      </c>
      <c r="F108" s="16"/>
      <c r="G108" s="16"/>
      <c r="H108" s="16"/>
      <c r="I108" s="16"/>
      <c r="J108" s="16"/>
    </row>
    <row r="109" customFormat="false" ht="30" hidden="false" customHeight="false" outlineLevel="0" collapsed="false">
      <c r="A109" s="14" t="s">
        <v>113</v>
      </c>
      <c r="B109" s="14" t="s">
        <v>8</v>
      </c>
      <c r="C109" s="14" t="s">
        <v>7</v>
      </c>
      <c r="D109" s="15" t="n">
        <v>619.44</v>
      </c>
      <c r="E109" s="15" t="n">
        <v>890</v>
      </c>
      <c r="F109" s="16"/>
      <c r="G109" s="16"/>
      <c r="H109" s="16"/>
      <c r="I109" s="16"/>
      <c r="J109" s="16"/>
    </row>
    <row r="110" customFormat="false" ht="30" hidden="false" customHeight="false" outlineLevel="0" collapsed="false">
      <c r="A110" s="14" t="s">
        <v>114</v>
      </c>
      <c r="B110" s="14" t="s">
        <v>98</v>
      </c>
      <c r="C110" s="14" t="s">
        <v>8</v>
      </c>
      <c r="D110" s="15" t="n">
        <v>1446.17</v>
      </c>
      <c r="E110" s="15" t="n">
        <v>1918</v>
      </c>
      <c r="F110" s="16"/>
      <c r="G110" s="16"/>
      <c r="H110" s="16"/>
      <c r="I110" s="16"/>
      <c r="J110" s="16"/>
    </row>
    <row r="111" customFormat="false" ht="30" hidden="false" customHeight="false" outlineLevel="0" collapsed="false">
      <c r="A111" s="14" t="s">
        <v>115</v>
      </c>
      <c r="B111" s="14" t="s">
        <v>98</v>
      </c>
      <c r="C111" s="14" t="s">
        <v>8</v>
      </c>
      <c r="D111" s="15" t="n">
        <v>517.24</v>
      </c>
      <c r="E111" s="15" t="n">
        <v>686</v>
      </c>
      <c r="F111" s="16"/>
      <c r="G111" s="16"/>
      <c r="H111" s="16"/>
      <c r="I111" s="16"/>
      <c r="J111" s="16"/>
    </row>
    <row r="112" customFormat="false" ht="30" hidden="false" customHeight="false" outlineLevel="0" collapsed="false">
      <c r="A112" s="14" t="s">
        <v>116</v>
      </c>
      <c r="B112" s="14" t="s">
        <v>98</v>
      </c>
      <c r="C112" s="14" t="s">
        <v>8</v>
      </c>
      <c r="D112" s="15" t="n">
        <v>1239.58</v>
      </c>
      <c r="E112" s="15" t="n">
        <v>1644</v>
      </c>
      <c r="F112" s="16"/>
      <c r="G112" s="16"/>
      <c r="H112" s="16"/>
      <c r="I112" s="16"/>
      <c r="J112" s="16"/>
    </row>
    <row r="113" customFormat="false" ht="30" hidden="false" customHeight="false" outlineLevel="0" collapsed="false">
      <c r="A113" s="14" t="s">
        <v>117</v>
      </c>
      <c r="B113" s="14" t="s">
        <v>98</v>
      </c>
      <c r="C113" s="14" t="s">
        <v>8</v>
      </c>
      <c r="D113" s="15" t="n">
        <v>443.35</v>
      </c>
      <c r="E113" s="15" t="n">
        <v>588</v>
      </c>
      <c r="F113" s="16"/>
      <c r="G113" s="16"/>
      <c r="H113" s="16"/>
      <c r="I113" s="16"/>
      <c r="J113" s="16"/>
    </row>
    <row r="114" customFormat="false" ht="30" hidden="false" customHeight="false" outlineLevel="0" collapsed="false">
      <c r="A114" s="14" t="s">
        <v>118</v>
      </c>
      <c r="B114" s="14" t="s">
        <v>16</v>
      </c>
      <c r="C114" s="14" t="s">
        <v>16</v>
      </c>
      <c r="D114" s="15" t="n">
        <v>1334.93</v>
      </c>
      <c r="E114" s="15" t="n">
        <v>1918</v>
      </c>
      <c r="F114" s="16"/>
      <c r="G114" s="16"/>
      <c r="H114" s="16"/>
      <c r="I114" s="16"/>
      <c r="J114" s="16"/>
    </row>
    <row r="115" customFormat="false" ht="30" hidden="false" customHeight="false" outlineLevel="0" collapsed="false">
      <c r="A115" s="14" t="s">
        <v>119</v>
      </c>
      <c r="B115" s="14" t="s">
        <v>16</v>
      </c>
      <c r="C115" s="14" t="s">
        <v>16</v>
      </c>
      <c r="D115" s="15" t="n">
        <v>477.46</v>
      </c>
      <c r="E115" s="15" t="n">
        <v>686</v>
      </c>
      <c r="F115" s="16"/>
      <c r="G115" s="16"/>
      <c r="H115" s="16"/>
      <c r="I115" s="16"/>
      <c r="J115" s="16"/>
    </row>
    <row r="116" customFormat="false" ht="15" hidden="false" customHeight="false" outlineLevel="0" collapsed="false">
      <c r="A116" s="14" t="s">
        <v>120</v>
      </c>
      <c r="B116" s="14" t="s">
        <v>16</v>
      </c>
      <c r="C116" s="14" t="s">
        <v>95</v>
      </c>
      <c r="D116" s="15" t="n">
        <v>2081.04</v>
      </c>
      <c r="E116" s="15" t="n">
        <v>2990</v>
      </c>
      <c r="F116" s="16"/>
      <c r="G116" s="16"/>
      <c r="H116" s="16"/>
      <c r="I116" s="16"/>
      <c r="J116" s="16"/>
    </row>
    <row r="117" customFormat="false" ht="15" hidden="false" customHeight="false" outlineLevel="0" collapsed="false">
      <c r="A117" s="14" t="s">
        <v>121</v>
      </c>
      <c r="B117" s="14" t="s">
        <v>8</v>
      </c>
      <c r="C117" s="14" t="s">
        <v>7</v>
      </c>
      <c r="D117" s="15" t="n">
        <v>1385.04</v>
      </c>
      <c r="E117" s="15" t="n">
        <v>1990</v>
      </c>
      <c r="F117" s="16"/>
      <c r="G117" s="16"/>
      <c r="H117" s="16"/>
      <c r="I117" s="16"/>
      <c r="J117" s="16"/>
    </row>
    <row r="118" customFormat="false" ht="15" hidden="false" customHeight="false" outlineLevel="0" collapsed="false">
      <c r="A118" s="14" t="s">
        <v>122</v>
      </c>
      <c r="B118" s="14" t="s">
        <v>98</v>
      </c>
      <c r="C118" s="14" t="s">
        <v>8</v>
      </c>
      <c r="D118" s="15" t="n">
        <v>1736.46</v>
      </c>
      <c r="E118" s="15" t="n">
        <v>2303</v>
      </c>
      <c r="F118" s="16"/>
      <c r="G118" s="16"/>
      <c r="H118" s="16"/>
      <c r="I118" s="16"/>
      <c r="J118" s="16"/>
    </row>
    <row r="119" customFormat="false" ht="30" hidden="false" customHeight="false" outlineLevel="0" collapsed="false">
      <c r="A119" s="14" t="s">
        <v>123</v>
      </c>
      <c r="B119" s="14" t="s">
        <v>98</v>
      </c>
      <c r="C119" s="14" t="s">
        <v>8</v>
      </c>
      <c r="D119" s="15" t="n">
        <v>1155.88</v>
      </c>
      <c r="E119" s="15" t="n">
        <v>1533</v>
      </c>
      <c r="F119" s="16"/>
      <c r="G119" s="16"/>
      <c r="H119" s="16"/>
      <c r="I119" s="16"/>
      <c r="J119" s="16"/>
    </row>
    <row r="120" customFormat="false" ht="15" hidden="false" customHeight="false" outlineLevel="0" collapsed="false">
      <c r="A120" s="14" t="s">
        <v>124</v>
      </c>
      <c r="B120" s="14" t="s">
        <v>98</v>
      </c>
      <c r="C120" s="14" t="s">
        <v>8</v>
      </c>
      <c r="D120" s="15" t="n">
        <v>1488.4</v>
      </c>
      <c r="E120" s="15" t="n">
        <v>1974</v>
      </c>
      <c r="F120" s="16"/>
      <c r="G120" s="16"/>
      <c r="H120" s="16"/>
      <c r="I120" s="16"/>
      <c r="J120" s="16"/>
    </row>
    <row r="121" customFormat="false" ht="30" hidden="false" customHeight="false" outlineLevel="0" collapsed="false">
      <c r="A121" s="14" t="s">
        <v>125</v>
      </c>
      <c r="B121" s="14" t="s">
        <v>98</v>
      </c>
      <c r="C121" s="14" t="s">
        <v>8</v>
      </c>
      <c r="D121" s="15" t="n">
        <v>990.76</v>
      </c>
      <c r="E121" s="15" t="n">
        <v>1314</v>
      </c>
      <c r="F121" s="16"/>
      <c r="G121" s="16"/>
      <c r="H121" s="16"/>
      <c r="I121" s="16"/>
      <c r="J121" s="16"/>
    </row>
    <row r="122" customFormat="false" ht="15" hidden="false" customHeight="false" outlineLevel="0" collapsed="false">
      <c r="A122" s="14" t="s">
        <v>126</v>
      </c>
      <c r="B122" s="14" t="s">
        <v>16</v>
      </c>
      <c r="C122" s="14" t="s">
        <v>16</v>
      </c>
      <c r="D122" s="15" t="n">
        <v>1602.89</v>
      </c>
      <c r="E122" s="15" t="n">
        <v>2303</v>
      </c>
      <c r="F122" s="16"/>
      <c r="G122" s="16"/>
      <c r="H122" s="16"/>
      <c r="I122" s="16"/>
      <c r="J122" s="16"/>
    </row>
    <row r="123" customFormat="false" ht="15" hidden="false" customHeight="false" outlineLevel="0" collapsed="false">
      <c r="A123" s="14" t="s">
        <v>127</v>
      </c>
      <c r="B123" s="14" t="s">
        <v>16</v>
      </c>
      <c r="C123" s="14" t="s">
        <v>16</v>
      </c>
      <c r="D123" s="15" t="n">
        <v>1066.97</v>
      </c>
      <c r="E123" s="15" t="n">
        <v>1533</v>
      </c>
      <c r="F123" s="16"/>
      <c r="G123" s="16"/>
      <c r="H123" s="16"/>
      <c r="I123" s="16"/>
      <c r="J123" s="16"/>
    </row>
    <row r="124" customFormat="false" ht="13.9" hidden="false" customHeight="true" outlineLevel="0" collapsed="false">
      <c r="A124" s="17" t="s">
        <v>128</v>
      </c>
      <c r="B124" s="17"/>
      <c r="C124" s="17"/>
      <c r="D124" s="17"/>
      <c r="E124" s="17"/>
    </row>
    <row r="125" customFormat="false" ht="15" hidden="false" customHeight="false" outlineLevel="0" collapsed="false">
      <c r="A125" s="17"/>
      <c r="B125" s="17"/>
      <c r="C125" s="17"/>
      <c r="D125" s="17"/>
      <c r="E125" s="17"/>
    </row>
    <row r="126" customFormat="false" ht="15" hidden="false" customHeight="false" outlineLevel="0" collapsed="false">
      <c r="A126" s="17"/>
      <c r="B126" s="17"/>
      <c r="C126" s="17"/>
      <c r="D126" s="17"/>
      <c r="E126" s="17"/>
    </row>
    <row r="127" customFormat="false" ht="15" hidden="false" customHeight="false" outlineLevel="0" collapsed="false">
      <c r="A127" s="17"/>
      <c r="B127" s="17"/>
      <c r="C127" s="17"/>
      <c r="D127" s="17"/>
      <c r="E127" s="17"/>
    </row>
    <row r="128" customFormat="false" ht="30" hidden="false" customHeight="false" outlineLevel="0" collapsed="false">
      <c r="A128" s="14" t="s">
        <v>129</v>
      </c>
      <c r="B128" s="14" t="s">
        <v>130</v>
      </c>
      <c r="C128" s="14" t="s">
        <v>130</v>
      </c>
      <c r="D128" s="15" t="n">
        <v>2625</v>
      </c>
      <c r="E128" s="15" t="n">
        <v>2625</v>
      </c>
      <c r="F128" s="16"/>
      <c r="G128" s="16"/>
      <c r="H128" s="16"/>
    </row>
    <row r="129" customFormat="false" ht="45" hidden="false" customHeight="false" outlineLevel="0" collapsed="false">
      <c r="A129" s="14" t="s">
        <v>131</v>
      </c>
      <c r="B129" s="14" t="s">
        <v>95</v>
      </c>
      <c r="C129" s="14" t="s">
        <v>95</v>
      </c>
      <c r="D129" s="15" t="n">
        <v>1100</v>
      </c>
      <c r="E129" s="15" t="n">
        <v>1100</v>
      </c>
      <c r="F129" s="16"/>
      <c r="G129" s="16"/>
      <c r="H129" s="16"/>
      <c r="I129" s="16"/>
      <c r="J129" s="16"/>
    </row>
    <row r="130" customFormat="false" ht="30" hidden="false" customHeight="false" outlineLevel="0" collapsed="false">
      <c r="A130" s="14" t="s">
        <v>132</v>
      </c>
      <c r="B130" s="14" t="s">
        <v>16</v>
      </c>
      <c r="C130" s="14" t="s">
        <v>16</v>
      </c>
      <c r="D130" s="15" t="n">
        <v>1100</v>
      </c>
      <c r="E130" s="15" t="n">
        <v>1100</v>
      </c>
      <c r="F130" s="16"/>
      <c r="G130" s="16"/>
      <c r="H130" s="16"/>
      <c r="I130" s="16"/>
      <c r="J130" s="16"/>
    </row>
    <row r="131" customFormat="false" ht="30" hidden="false" customHeight="false" outlineLevel="0" collapsed="false">
      <c r="A131" s="14" t="s">
        <v>133</v>
      </c>
      <c r="B131" s="14" t="s">
        <v>134</v>
      </c>
      <c r="C131" s="14" t="s">
        <v>134</v>
      </c>
      <c r="D131" s="15" t="n">
        <v>3250</v>
      </c>
      <c r="E131" s="15" t="n">
        <v>0</v>
      </c>
      <c r="F131" s="16"/>
      <c r="G131" s="16"/>
      <c r="H131" s="16"/>
      <c r="I131" s="16"/>
      <c r="J131" s="16"/>
    </row>
    <row r="132" customFormat="false" ht="30" hidden="false" customHeight="false" outlineLevel="0" collapsed="false">
      <c r="A132" s="14" t="s">
        <v>135</v>
      </c>
      <c r="B132" s="14" t="s">
        <v>136</v>
      </c>
      <c r="C132" s="14" t="s">
        <v>136</v>
      </c>
      <c r="D132" s="15" t="n">
        <v>550</v>
      </c>
      <c r="E132" s="15" t="n">
        <v>0</v>
      </c>
      <c r="F132" s="16"/>
      <c r="G132" s="16"/>
      <c r="H132" s="16"/>
      <c r="I132" s="16"/>
      <c r="J132" s="16"/>
    </row>
    <row r="133" customFormat="false" ht="15" hidden="false" customHeight="false" outlineLevel="0" collapsed="false">
      <c r="A133" s="14" t="s">
        <v>137</v>
      </c>
      <c r="B133" s="14" t="s">
        <v>8</v>
      </c>
      <c r="C133" s="14" t="s">
        <v>8</v>
      </c>
      <c r="D133" s="15" t="n">
        <v>550</v>
      </c>
      <c r="E133" s="15" t="n">
        <v>0</v>
      </c>
      <c r="F133" s="16"/>
      <c r="G133" s="16"/>
      <c r="H133" s="16"/>
      <c r="I133" s="16"/>
      <c r="J133" s="16"/>
    </row>
    <row r="134" customFormat="false" ht="30" hidden="false" customHeight="false" outlineLevel="0" collapsed="false">
      <c r="A134" s="14" t="s">
        <v>138</v>
      </c>
      <c r="B134" s="14" t="s">
        <v>8</v>
      </c>
      <c r="C134" s="14" t="s">
        <v>8</v>
      </c>
      <c r="D134" s="15" t="n">
        <v>550</v>
      </c>
      <c r="E134" s="15" t="n">
        <v>550</v>
      </c>
      <c r="F134" s="16"/>
      <c r="G134" s="16"/>
      <c r="H134" s="16"/>
      <c r="I134" s="16"/>
      <c r="J134" s="16"/>
    </row>
    <row r="135" customFormat="false" ht="15" hidden="false" customHeight="false" outlineLevel="0" collapsed="false">
      <c r="A135" s="14" t="s">
        <v>139</v>
      </c>
      <c r="B135" s="14" t="s">
        <v>7</v>
      </c>
      <c r="C135" s="14" t="s">
        <v>7</v>
      </c>
      <c r="D135" s="15" t="n">
        <v>1890</v>
      </c>
      <c r="E135" s="15" t="n">
        <v>0</v>
      </c>
      <c r="F135" s="16"/>
      <c r="G135" s="16"/>
      <c r="H135" s="16"/>
      <c r="I135" s="16"/>
      <c r="J135" s="16"/>
    </row>
    <row r="136" customFormat="false" ht="13.9" hidden="false" customHeight="true" outlineLevel="0" collapsed="false">
      <c r="A136" s="18" t="s">
        <v>140</v>
      </c>
      <c r="B136" s="18"/>
      <c r="C136" s="18"/>
      <c r="D136" s="18"/>
      <c r="E136" s="18"/>
    </row>
    <row r="137" customFormat="false" ht="15" hidden="false" customHeight="false" outlineLevel="0" collapsed="false">
      <c r="A137" s="18"/>
      <c r="B137" s="18"/>
      <c r="C137" s="18"/>
      <c r="D137" s="18"/>
      <c r="E137" s="18"/>
    </row>
    <row r="138" customFormat="false" ht="15" hidden="false" customHeight="false" outlineLevel="0" collapsed="false">
      <c r="A138" s="18"/>
      <c r="B138" s="18"/>
      <c r="C138" s="18"/>
      <c r="D138" s="18"/>
      <c r="E138" s="18"/>
    </row>
    <row r="139" customFormat="false" ht="15" hidden="false" customHeight="false" outlineLevel="0" collapsed="false">
      <c r="A139" s="18"/>
      <c r="B139" s="18"/>
      <c r="C139" s="18"/>
      <c r="D139" s="18"/>
      <c r="E139" s="18"/>
    </row>
    <row r="140" customFormat="false" ht="30" hidden="false" customHeight="false" outlineLevel="0" collapsed="false">
      <c r="A140" s="14" t="s">
        <v>141</v>
      </c>
      <c r="B140" s="9" t="s">
        <v>142</v>
      </c>
      <c r="C140" s="9" t="s">
        <v>142</v>
      </c>
      <c r="D140" s="19" t="n">
        <v>8400</v>
      </c>
      <c r="E140" s="20"/>
    </row>
    <row r="141" customFormat="false" ht="40.25" hidden="false" customHeight="true" outlineLevel="0" collapsed="false">
      <c r="A141" s="21" t="s">
        <v>143</v>
      </c>
      <c r="B141" s="21"/>
      <c r="C141" s="21"/>
      <c r="D141" s="21"/>
      <c r="E141" s="21"/>
    </row>
    <row r="142" customFormat="false" ht="15.75" hidden="false" customHeight="false" outlineLevel="0" collapsed="false">
      <c r="A142" s="22" t="s">
        <v>144</v>
      </c>
      <c r="B142" s="23" t="s">
        <v>145</v>
      </c>
      <c r="C142" s="23" t="s">
        <v>146</v>
      </c>
      <c r="D142" s="24" t="s">
        <v>147</v>
      </c>
      <c r="E142" s="23" t="s">
        <v>148</v>
      </c>
    </row>
    <row r="143" customFormat="false" ht="15" hidden="false" customHeight="false" outlineLevel="0" collapsed="false">
      <c r="A143" s="25" t="s">
        <v>149</v>
      </c>
      <c r="B143" s="25" t="n">
        <v>39.9</v>
      </c>
      <c r="C143" s="6" t="s">
        <v>150</v>
      </c>
      <c r="D143" s="26" t="n">
        <v>18.05</v>
      </c>
      <c r="E143" s="27" t="n">
        <f aca="false">B143*1.16*D143*1.5</f>
        <v>1253.1393</v>
      </c>
    </row>
    <row r="144" customFormat="false" ht="15" hidden="false" customHeight="false" outlineLevel="0" collapsed="false">
      <c r="A144" s="25" t="s">
        <v>151</v>
      </c>
      <c r="B144" s="25" t="n">
        <v>99</v>
      </c>
      <c r="C144" s="6" t="s">
        <v>150</v>
      </c>
      <c r="D144" s="26"/>
      <c r="E144" s="27" t="n">
        <f aca="false">B144*1.16*D143*1.5</f>
        <v>3109.293</v>
      </c>
    </row>
    <row r="145" customFormat="false" ht="15" hidden="false" customHeight="false" outlineLevel="0" collapsed="false">
      <c r="A145" s="25" t="s">
        <v>152</v>
      </c>
      <c r="B145" s="25" t="n">
        <v>139</v>
      </c>
      <c r="C145" s="6" t="s">
        <v>150</v>
      </c>
      <c r="D145" s="26"/>
      <c r="E145" s="27" t="n">
        <f aca="false">B145*1.16*D143*1.5</f>
        <v>4365.573</v>
      </c>
    </row>
    <row r="146" customFormat="false" ht="15" hidden="false" customHeight="false" outlineLevel="0" collapsed="false">
      <c r="A146" s="25" t="s">
        <v>153</v>
      </c>
      <c r="B146" s="25" t="n">
        <v>199</v>
      </c>
      <c r="C146" s="6" t="s">
        <v>150</v>
      </c>
      <c r="D146" s="26"/>
      <c r="E146" s="27" t="n">
        <f aca="false">B146*1.16*D143*1.5</f>
        <v>6249.993</v>
      </c>
    </row>
    <row r="147" customFormat="false" ht="15" hidden="false" customHeight="false" outlineLevel="0" collapsed="false">
      <c r="A147" s="25" t="s">
        <v>154</v>
      </c>
      <c r="B147" s="25" t="n">
        <v>299</v>
      </c>
      <c r="C147" s="6" t="s">
        <v>150</v>
      </c>
      <c r="D147" s="26"/>
      <c r="E147" s="27" t="n">
        <f aca="false">B147*1.16*D143*1.5</f>
        <v>9390.693</v>
      </c>
    </row>
    <row r="148" customFormat="false" ht="15.75" hidden="false" customHeight="false" outlineLevel="0" collapsed="false">
      <c r="A148" s="28" t="s">
        <v>155</v>
      </c>
      <c r="B148" s="25"/>
      <c r="C148" s="25"/>
      <c r="D148" s="26"/>
      <c r="E148" s="29"/>
    </row>
    <row r="149" customFormat="false" ht="15" hidden="false" customHeight="true" outlineLevel="0" collapsed="false">
      <c r="A149" s="30" t="s">
        <v>156</v>
      </c>
      <c r="B149" s="31" t="n">
        <v>242</v>
      </c>
      <c r="C149" s="32" t="s">
        <v>150</v>
      </c>
      <c r="D149" s="26"/>
      <c r="E149" s="33" t="n">
        <f aca="false">B149*1.16*D143*1.3</f>
        <v>6587.0948</v>
      </c>
    </row>
    <row r="150" customFormat="false" ht="15" hidden="false" customHeight="false" outlineLevel="0" collapsed="false">
      <c r="A150" s="30"/>
      <c r="B150" s="31"/>
      <c r="C150" s="32"/>
      <c r="D150" s="26"/>
      <c r="E150" s="33"/>
    </row>
    <row r="151" customFormat="false" ht="15" hidden="false" customHeight="true" outlineLevel="0" collapsed="false">
      <c r="A151" s="30" t="s">
        <v>157</v>
      </c>
      <c r="B151" s="31" t="n">
        <v>290</v>
      </c>
      <c r="C151" s="30" t="s">
        <v>150</v>
      </c>
      <c r="D151" s="26"/>
      <c r="E151" s="34" t="n">
        <f aca="false">B151*1.16*D143*1.3</f>
        <v>7893.626</v>
      </c>
    </row>
    <row r="152" customFormat="false" ht="15" hidden="false" customHeight="false" outlineLevel="0" collapsed="false">
      <c r="A152" s="30"/>
      <c r="B152" s="31"/>
      <c r="C152" s="30"/>
      <c r="D152" s="26"/>
      <c r="E152" s="34"/>
    </row>
    <row r="153" customFormat="false" ht="15" hidden="false" customHeight="true" outlineLevel="0" collapsed="false">
      <c r="A153" s="30" t="s">
        <v>158</v>
      </c>
      <c r="B153" s="35" t="n">
        <v>370</v>
      </c>
      <c r="C153" s="32" t="s">
        <v>150</v>
      </c>
      <c r="D153" s="26"/>
      <c r="E153" s="33" t="n">
        <f aca="false">B153*1.16*D143*1.3</f>
        <v>10071.178</v>
      </c>
    </row>
    <row r="154" customFormat="false" ht="15" hidden="false" customHeight="false" outlineLevel="0" collapsed="false">
      <c r="A154" s="30"/>
      <c r="B154" s="35"/>
      <c r="C154" s="32"/>
      <c r="D154" s="26"/>
      <c r="E154" s="33"/>
    </row>
    <row r="155" customFormat="false" ht="15" hidden="false" customHeight="true" outlineLevel="0" collapsed="false">
      <c r="A155" s="30" t="s">
        <v>159</v>
      </c>
      <c r="B155" s="31" t="n">
        <v>530</v>
      </c>
      <c r="C155" s="30" t="s">
        <v>150</v>
      </c>
      <c r="D155" s="26"/>
      <c r="E155" s="33" t="n">
        <f aca="false">B155*1.16*D143*1.3</f>
        <v>14426.282</v>
      </c>
    </row>
    <row r="156" customFormat="false" ht="15" hidden="false" customHeight="false" outlineLevel="0" collapsed="false">
      <c r="A156" s="30"/>
      <c r="B156" s="31"/>
      <c r="C156" s="30"/>
      <c r="D156" s="26"/>
      <c r="E156" s="33"/>
    </row>
    <row r="157" customFormat="false" ht="15.75" hidden="false" customHeight="false" outlineLevel="0" collapsed="false">
      <c r="A157" s="28" t="s">
        <v>160</v>
      </c>
      <c r="B157" s="35"/>
      <c r="C157" s="35"/>
      <c r="D157" s="26"/>
      <c r="E157" s="29"/>
    </row>
    <row r="158" customFormat="false" ht="15" hidden="false" customHeight="true" outlineLevel="0" collapsed="false">
      <c r="A158" s="30" t="s">
        <v>161</v>
      </c>
      <c r="B158" s="31" t="n">
        <v>418</v>
      </c>
      <c r="C158" s="30" t="s">
        <v>150</v>
      </c>
      <c r="D158" s="26"/>
      <c r="E158" s="33" t="n">
        <f aca="false">B158*1.16*D143*1.3</f>
        <v>11377.7092</v>
      </c>
    </row>
    <row r="159" customFormat="false" ht="15" hidden="false" customHeight="false" outlineLevel="0" collapsed="false">
      <c r="A159" s="30"/>
      <c r="B159" s="31"/>
      <c r="C159" s="30"/>
      <c r="D159" s="26"/>
      <c r="E159" s="33"/>
    </row>
    <row r="160" customFormat="false" ht="15" hidden="false" customHeight="true" outlineLevel="0" collapsed="false">
      <c r="A160" s="36" t="s">
        <v>162</v>
      </c>
      <c r="B160" s="37" t="n">
        <v>497</v>
      </c>
      <c r="C160" s="36" t="s">
        <v>150</v>
      </c>
      <c r="D160" s="26"/>
      <c r="E160" s="33" t="n">
        <f aca="false">B160*1.16*D143*1.3</f>
        <v>13528.0418</v>
      </c>
    </row>
    <row r="161" customFormat="false" ht="15" hidden="false" customHeight="false" outlineLevel="0" collapsed="false">
      <c r="A161" s="36"/>
      <c r="B161" s="37"/>
      <c r="C161" s="36"/>
      <c r="D161" s="26"/>
      <c r="E161" s="33"/>
    </row>
    <row r="162" customFormat="false" ht="15" hidden="false" customHeight="true" outlineLevel="0" collapsed="false">
      <c r="A162" s="36" t="s">
        <v>163</v>
      </c>
      <c r="B162" s="37" t="n">
        <v>649</v>
      </c>
      <c r="C162" s="36" t="s">
        <v>150</v>
      </c>
      <c r="D162" s="26"/>
      <c r="E162" s="33" t="n">
        <f aca="false">B162*1.16*D143*1.3</f>
        <v>17665.3906</v>
      </c>
    </row>
    <row r="163" customFormat="false" ht="15" hidden="false" customHeight="false" outlineLevel="0" collapsed="false">
      <c r="A163" s="36"/>
      <c r="B163" s="37"/>
      <c r="C163" s="36"/>
      <c r="D163" s="26"/>
      <c r="E163" s="33"/>
    </row>
    <row r="164" customFormat="false" ht="15" hidden="false" customHeight="true" outlineLevel="0" collapsed="false">
      <c r="A164" s="30" t="s">
        <v>164</v>
      </c>
      <c r="B164" s="31" t="n">
        <v>913</v>
      </c>
      <c r="C164" s="30" t="s">
        <v>150</v>
      </c>
      <c r="D164" s="26"/>
      <c r="E164" s="33" t="n">
        <f aca="false">B164*1.16*D143*1.3</f>
        <v>24851.3122</v>
      </c>
    </row>
    <row r="165" customFormat="false" ht="15" hidden="false" customHeight="false" outlineLevel="0" collapsed="false">
      <c r="A165" s="30"/>
      <c r="B165" s="31"/>
      <c r="C165" s="30"/>
      <c r="D165" s="26"/>
      <c r="E165" s="33"/>
    </row>
  </sheetData>
  <mergeCells count="38">
    <mergeCell ref="A2:E5"/>
    <mergeCell ref="A89:E91"/>
    <mergeCell ref="A124:E127"/>
    <mergeCell ref="A136:E139"/>
    <mergeCell ref="A141:E141"/>
    <mergeCell ref="D143:D165"/>
    <mergeCell ref="A149:A150"/>
    <mergeCell ref="B149:B150"/>
    <mergeCell ref="C149:C150"/>
    <mergeCell ref="E149:E150"/>
    <mergeCell ref="A151:A152"/>
    <mergeCell ref="B151:B152"/>
    <mergeCell ref="C151:C152"/>
    <mergeCell ref="E151:E152"/>
    <mergeCell ref="A153:A154"/>
    <mergeCell ref="B153:B154"/>
    <mergeCell ref="C153:C154"/>
    <mergeCell ref="E153:E154"/>
    <mergeCell ref="A155:A156"/>
    <mergeCell ref="B155:B156"/>
    <mergeCell ref="C155:C156"/>
    <mergeCell ref="E155:E156"/>
    <mergeCell ref="A158:A159"/>
    <mergeCell ref="B158:B159"/>
    <mergeCell ref="C158:C159"/>
    <mergeCell ref="E158:E159"/>
    <mergeCell ref="A160:A161"/>
    <mergeCell ref="B160:B161"/>
    <mergeCell ref="C160:C161"/>
    <mergeCell ref="E160:E161"/>
    <mergeCell ref="A162:A163"/>
    <mergeCell ref="B162:B163"/>
    <mergeCell ref="C162:C163"/>
    <mergeCell ref="E162:E163"/>
    <mergeCell ref="A164:A165"/>
    <mergeCell ref="B164:B165"/>
    <mergeCell ref="C164:C165"/>
    <mergeCell ref="E164:E1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0850202429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70850202429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2016-03-01T14:51:10Z</dcterms:created>
  <dc:creator>HP</dc:creator>
  <dc:language>es-MX</dc:language>
  <dcterms:modified xsi:type="dcterms:W3CDTF">2016-04-23T10:00:18Z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