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SOSQTP\Proyectos\2018\5\P3125 - +CFDI,Rosalba Ramírez_EM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52511"/>
</workbook>
</file>

<file path=xl/calcChain.xml><?xml version="1.0" encoding="utf-8"?>
<calcChain xmlns="http://schemas.openxmlformats.org/spreadsheetml/2006/main"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<sst xmlns="http://schemas.openxmlformats.org/spreadsheetml/2006/main" count="130" uniqueCount="109">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</sst>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B23" sqref="B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/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43250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20</v>
      </c>
      <c r="D23" s="91" t="s">
        <v>66</v>
      </c>
      <c r="E23" s="40" t="s">
        <v>85</v>
      </c>
      <c r="F23" s="40"/>
      <c r="G23" s="40"/>
      <c r="H23" s="40" t="s">
        <v>108</v>
      </c>
      <c r="I23" s="40" t="s">
        <v>108</v>
      </c>
      <c r="J23" s="40" t="s">
        <v>27</v>
      </c>
      <c r="K23" s="41"/>
      <c r="L23" s="80"/>
      <c r="M23" s="80"/>
      <c r="N23" s="80"/>
      <c r="O23" s="81"/>
      <c r="P23" s="44">
        <v>990</v>
      </c>
      <c r="Q23" s="71">
        <v>0</v>
      </c>
      <c r="R23" s="42">
        <v>990</v>
      </c>
      <c r="S23" s="73">
        <v>0.3</v>
      </c>
      <c r="T23" s="43">
        <f>R23*(1-S23)</f>
        <v>693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ref="R23:R32" si="0">(P24*B24)*(1-Q24)</f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990</v>
      </c>
      <c r="Q36" s="52"/>
      <c r="R36" s="151" t="s">
        <v>11</v>
      </c>
      <c r="S36" s="152"/>
      <c r="T36" s="53">
        <f>SUM(T23:T35)</f>
        <v>693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990</v>
      </c>
      <c r="Q37" s="77" t="s">
        <v>46</v>
      </c>
      <c r="R37" s="151" t="s">
        <v>14</v>
      </c>
      <c r="S37" s="152"/>
      <c r="T37" s="56">
        <f>T36*0.16</f>
        <v>110.88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803.88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Dell</cp:lastModifiedBy>
  <cp:lastPrinted>2015-01-23T05:30:38Z</cp:lastPrinted>
  <dcterms:created xsi:type="dcterms:W3CDTF">2006-02-20T16:48:45Z</dcterms:created>
  <dcterms:modified xsi:type="dcterms:W3CDTF">2018-05-30T22:38:10Z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