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76 - AECFAC,Carlos Solorzano_AG\Compras\"/>
    </mc:Choice>
  </mc:AlternateContent>
  <xr:revisionPtr revIDLastSave="0" documentId="13_ncr:1_{619488C0-A1C6-491C-BE4A-FB1C2AFE1C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<sst xmlns="http://schemas.openxmlformats.org/spreadsheetml/2006/main" count="137" uniqueCount="114">
  <si>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</si>
  <si>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</si>
  <si>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</si>
  <si>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</si>
  <si>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</si>
  <si>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</si>
  <si>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</si>
  <si>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</si>
  <si>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</si>
  <si>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</si>
  <si>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</si>
  <si>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</si>
  <si>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</si>
  <si>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</si>
  <si>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</si>
  <si>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</si>
  <si>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</si>
  <si>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</si>
  <si>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</si>
  <si>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</si>
  <si>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</si>
  <si>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</si>
  <si>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</si>
  <si>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</si>
  <si>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</si>
  <si>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</si>
  <si>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</si>
  <si>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</si>
  <si>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</si>
  <si>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</si>
  <si>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</si>
  <si>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</si>
  <si>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</si>
  <si>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</si>
  <si>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</si>
  <si>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</si>
  <si>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</si>
  <si>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</si>
  <si>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</si>
  <si>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</si>
  <si>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</si>
  <si>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</si>
  <si>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</si>
  <si>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</si>
  <si>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</si>
  <si>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</si>
  <si>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</si>
  <si>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</si>
  <si>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</si>
  <si>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</si>
  <si>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</si>
  <si>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</si>
  <si>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</si>
  <si>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</si>
  <si>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</si>
  <si>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</si>
  <si>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</si>
  <si>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</si>
  <si>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</si>
  <si>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</si>
  <si>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</si>
  <si>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</si>
  <si>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</si>
  <si>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</si>
  <si>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</si>
  <si>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</si>
  <si>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</si>
  <si>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</si>
  <si>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</si>
  <si>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</si>
  <si>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</si>
  <si>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</si>
  <si>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</si>
  <si>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</si>
  <si>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</si>
  <si>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</si>
  <si>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</si>
  <si>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</si>
  <si>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</si>
  <si>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</si>
  <si>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</si>
  <si>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</si>
  <si>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</si>
  <si>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</si>
  <si>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</si>
  <si>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</si>
  <si>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</si>
  <si>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</si>
  <si>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</si>
  <si>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</si>
  <si>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</si>
  <si>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</si>
  <si>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</si>
  <si>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</si>
  <si>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</si>
  <si>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</si>
  <si>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</si>
  <si>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</si>
  <si>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</si>
  <si>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</si>
  <si>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</si>
  <si>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</si>
  <si>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</si>
  <si>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</si>
  <si>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</si>
  <si>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</si>
  <si>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</si>
  <si>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</si>
  <si>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</si>
  <si>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P4476</t>
  </si>
  <si>
    <t>5332</t>
  </si>
  <si>
    <t>2CFD</t>
  </si>
  <si>
    <t>B5FD</t>
  </si>
  <si>
    <t>9F26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</si>
</sst>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</v>
      </c>
      <c r="R23" s="42">
        <f t="shared" ref="R23:R32" si="0">(P23*B23)*(1-Q23)</f>
        <v>2990</v>
      </c>
      <c r="S23" s="73">
        <v>0.25</v>
      </c>
      <c r="T23" s="43">
        <f>R23*(1-S23)</f>
        <v>2242.5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2242.5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2990</v>
      </c>
      <c r="Q37" s="77" t="s">
        <v>46</v>
      </c>
      <c r="R37" s="154" t="s">
        <v>14</v>
      </c>
      <c r="S37" s="155"/>
      <c r="T37" s="56">
        <f>T36*0.16</f>
        <v>358.8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2601.3000000000002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2020-09-22T18:20:21Z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