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316 - AECFAC, Laura Esther Garza Treviño_EM\"/>
    </mc:Choice>
  </mc:AlternateContent>
  <xr:revisionPtr revIDLastSave="0" documentId="13_ncr:1_{2155AE0E-221A-4232-A0D9-A07D025ED4DC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<sst xmlns="http://schemas.openxmlformats.org/spreadsheetml/2006/main" count="133" uniqueCount="114">
  <si>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</si>
  <si>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</si>
  <si>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</si>
  <si>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</si>
  <si>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</si>
  <si>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</si>
  <si>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</si>
  <si>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</si>
  <si>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</si>
  <si>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</si>
  <si>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</si>
  <si>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</si>
  <si>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</si>
  <si>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</si>
  <si>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</si>
  <si>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</si>
  <si>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</si>
  <si>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</si>
  <si>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</si>
  <si>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</si>
  <si>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</si>
  <si>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</si>
  <si>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</si>
  <si>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</si>
  <si>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</si>
  <si>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</si>
  <si>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</si>
  <si>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</si>
  <si>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</si>
  <si>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</si>
  <si>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</si>
  <si>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</si>
  <si>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</si>
  <si>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</si>
  <si>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</si>
  <si>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</si>
  <si>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</si>
  <si>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</si>
  <si>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</si>
  <si>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</si>
  <si>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</si>
  <si>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</si>
  <si>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</si>
  <si>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</si>
  <si>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</si>
  <si>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</si>
  <si>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</si>
  <si>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</si>
  <si>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</si>
  <si>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</si>
  <si>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</si>
  <si>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</si>
  <si>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</si>
  <si>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</si>
  <si>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</si>
  <si>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</si>
  <si>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</si>
  <si>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</si>
  <si>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</si>
  <si>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</si>
  <si>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</si>
  <si>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</si>
  <si>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</si>
  <si>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</si>
  <si>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</si>
  <si>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</si>
  <si>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</si>
  <si>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</si>
  <si>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</si>
  <si>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</si>
  <si>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</si>
  <si>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</si>
  <si>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</si>
  <si>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</si>
  <si>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</si>
  <si>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</si>
  <si>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</si>
  <si>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</si>
  <si>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</si>
  <si>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</si>
  <si>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</si>
  <si>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</si>
  <si>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</si>
  <si>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</si>
  <si>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</si>
  <si>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</si>
  <si>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</si>
  <si>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</si>
  <si>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</si>
  <si>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</si>
  <si>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</si>
  <si>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</si>
  <si>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</si>
  <si>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</si>
  <si>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</si>
  <si>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</si>
  <si>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</si>
  <si>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</si>
  <si>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</si>
  <si>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</si>
  <si>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</si>
  <si>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</si>
  <si>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</si>
  <si>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</si>
  <si>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</si>
  <si>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</si>
  <si>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</si>
  <si>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</si>
  <si>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P3336</t>
  </si>
  <si>
    <t>2</t>
  </si>
  <si>
    <t>FA9D</t>
  </si>
  <si>
    <t>13D5</t>
  </si>
  <si>
    <t>D5D7</t>
  </si>
  <si>
    <t>788E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</si>
</sst>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7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  <font>
      <b/>
      <sz val="10"/>
      <color rgb="FF535C6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96" fillId="0" borderId="0" xfId="0" applyFont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43378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31</v>
      </c>
      <c r="F23" s="40"/>
      <c r="G23" s="40"/>
      <c r="H23" s="40" t="s">
        <v>109</v>
      </c>
      <c r="I23" s="40" t="s">
        <v>109</v>
      </c>
      <c r="J23" s="40"/>
      <c r="K23" s="41"/>
      <c r="L23" s="240" t="s">
        <v>113</v>
      </c>
      <c r="M23" s="240" t="s">
        <v>112</v>
      </c>
      <c r="N23" s="240" t="s">
        <v>111</v>
      </c>
      <c r="O23" s="240" t="s">
        <v>110</v>
      </c>
      <c r="P23" s="44">
        <v>3670</v>
      </c>
      <c r="Q23" s="71">
        <v>0</v>
      </c>
      <c r="R23" s="42">
        <f t="shared" ref="R23:R32" si="0">(P23*B23)*(1-Q23)</f>
        <v>3670</v>
      </c>
      <c r="S23" s="73">
        <v>0.25</v>
      </c>
      <c r="T23" s="43">
        <f>R23*(1-S23)</f>
        <v>2752.5</v>
      </c>
      <c r="U23" s="109"/>
    </row>
    <row r="24" spans="1:22" ht="21" x14ac:dyDescent="0.2">
      <c r="A24" s="174"/>
      <c r="B24" s="69"/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3670</v>
      </c>
      <c r="Q36" s="52"/>
      <c r="R36" s="149" t="s">
        <v>11</v>
      </c>
      <c r="S36" s="150"/>
      <c r="T36" s="53">
        <f>SUM(T23:T35)</f>
        <v>2752.5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3670</v>
      </c>
      <c r="Q37" s="77" t="s">
        <v>46</v>
      </c>
      <c r="R37" s="149" t="s">
        <v>14</v>
      </c>
      <c r="S37" s="150"/>
      <c r="T37" s="56">
        <f>T36*0.16</f>
        <v>440.40000000000003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3192.9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2018-10-05T16:27:52Z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