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<sst xmlns="http://schemas.openxmlformats.org/spreadsheetml/2006/main" count="146" uniqueCount="120">
  <si>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</si>
  <si>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</si>
  <si>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</si>
  <si>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</si>
  <si>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</si>
  <si>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</si>
  <si>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</si>
  <si>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</si>
  <si>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</si>
  <si>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</si>
  <si>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</si>
  <si>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</si>
  <si>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</si>
  <si>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</si>
  <si>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</si>
  <si>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</si>
  <si>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</si>
  <si>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</si>
  <si>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</si>
  <si>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</si>
  <si>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</si>
  <si>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</si>
  <si>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</si>
  <si>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</si>
  <si>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</si>
  <si>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</si>
  <si>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</si>
  <si>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</si>
  <si>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</si>
  <si>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</si>
  <si>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</si>
  <si>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</si>
  <si>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</si>
  <si>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</si>
  <si>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</si>
  <si>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</si>
  <si>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</si>
  <si>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</si>
  <si>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</si>
  <si>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</si>
  <si>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</si>
  <si>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</si>
  <si>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</si>
  <si>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</si>
  <si>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</si>
  <si>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</si>
  <si>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</si>
  <si>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</si>
  <si>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</si>
  <si>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</si>
  <si>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</si>
  <si>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</si>
  <si>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</si>
  <si>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</si>
  <si>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</si>
  <si>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</si>
  <si>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</si>
  <si>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</si>
  <si>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</si>
  <si>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</si>
  <si>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</si>
  <si>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</si>
  <si>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</si>
  <si>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</si>
  <si>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</si>
  <si>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</si>
  <si>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</si>
  <si>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</si>
  <si>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</si>
  <si>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</si>
  <si>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</si>
  <si>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</si>
  <si>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</si>
  <si>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</si>
  <si>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</si>
  <si>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</si>
  <si>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</si>
  <si>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</si>
  <si>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</si>
  <si>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</si>
  <si>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</si>
  <si>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</si>
  <si>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</si>
  <si>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</si>
  <si>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</si>
  <si>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</si>
  <si>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</si>
  <si>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</si>
  <si>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</si>
  <si>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</si>
  <si>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</si>
  <si>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</si>
  <si>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</si>
  <si>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</si>
  <si>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</si>
  <si>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</si>
  <si>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</si>
  <si>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</si>
  <si>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</si>
  <si>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</si>
  <si>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</si>
  <si>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</si>
  <si>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</si>
  <si>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</si>
  <si>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</si>
  <si>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</si>
  <si>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</si>
  <si>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</si>
  <si>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P2074</t>
  </si>
  <si>
    <t>NOMINA  ANUAL</t>
  </si>
  <si>
    <t>FACT ELECTRONICA ANUAL</t>
  </si>
  <si>
    <t>1</t>
  </si>
  <si>
    <t>D402</t>
  </si>
  <si>
    <t>D78B</t>
  </si>
  <si>
    <t>F087</t>
  </si>
  <si>
    <t>ABFA</t>
  </si>
  <si>
    <t>4363</t>
  </si>
  <si>
    <t>6F3F</t>
  </si>
  <si>
    <t>9039</t>
  </si>
  <si>
    <t>7B04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</si>
</sst>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36" x14ac:dyDescent="0.2">
      <c r="A24" s="140"/>
      <c r="B24" s="69">
        <v>1</v>
      </c>
      <c r="C24" s="92" t="s">
        <v>47</v>
      </c>
      <c r="D24" s="93" t="s">
        <v>110</v>
      </c>
      <c r="E24" s="40" t="s">
        <v>85</v>
      </c>
      <c r="F24" s="40" t="s">
        <v>26</v>
      </c>
      <c r="G24" s="40" t="s">
        <v>26</v>
      </c>
      <c r="H24" s="40" t="s">
        <v>111</v>
      </c>
      <c r="I24" s="40" t="s">
        <v>111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2640</v>
      </c>
      <c r="Q24" s="71">
        <v>0</v>
      </c>
      <c r="R24" s="42">
        <f t="shared" si="0"/>
        <v>2640</v>
      </c>
      <c r="S24" s="73">
        <v>0.3</v>
      </c>
      <c r="T24" s="43">
        <f t="shared" ref="T24:T32" si="1">R24*(1-S24)</f>
        <v>1847.9999999999998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6030</v>
      </c>
      <c r="Q36" s="52"/>
      <c r="R36" s="157" t="s">
        <v>11</v>
      </c>
      <c r="S36" s="158"/>
      <c r="T36" s="53">
        <f>SUM(T23:T35)</f>
        <v>4221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6030</v>
      </c>
      <c r="Q37" s="78" t="s">
        <v>46</v>
      </c>
      <c r="R37" s="157" t="s">
        <v>14</v>
      </c>
      <c r="S37" s="158"/>
      <c r="T37" s="56">
        <f>T36*0.16</f>
        <v>675.36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4896.3599999999997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2016-12-12T20:18:49Z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