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6. Junio\P4369 - AECCON, Margarita Medina_MO\"/>
    </mc:Choice>
  </mc:AlternateContent>
  <xr:revisionPtr revIDLastSave="0" documentId="13_ncr:1_{0908AB29-D31F-412D-9A9E-68FC8624808D}" xr6:coauthVersionLast="45" xr6:coauthVersionMax="45" xr10:uidLastSave="{00000000-0000-0000-0000-000000000000}"/>
  <bookViews>
    <workbookView xWindow="8880" yWindow="615" windowWidth="8475" windowHeight="856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<sst xmlns="http://schemas.openxmlformats.org/spreadsheetml/2006/main" count="134" uniqueCount="116">
  <si>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</si>
  <si>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</si>
  <si>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</si>
  <si>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</si>
  <si>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</si>
  <si>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</si>
  <si>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</si>
  <si>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</si>
  <si>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</si>
  <si>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</si>
  <si>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</si>
  <si>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</si>
  <si>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</si>
  <si>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</si>
  <si>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</si>
  <si>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</si>
  <si>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</si>
  <si>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</si>
  <si>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</si>
  <si>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</si>
  <si>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</si>
  <si>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</si>
  <si>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</si>
  <si>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</si>
  <si>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</si>
  <si>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</si>
  <si>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</si>
  <si>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</si>
  <si>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</si>
  <si>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</si>
  <si>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</si>
  <si>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</si>
  <si>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</si>
  <si>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</si>
  <si>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</si>
  <si>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</si>
  <si>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</si>
  <si>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</si>
  <si>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</si>
  <si>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</si>
  <si>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</si>
  <si>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</si>
  <si>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</si>
  <si>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</si>
  <si>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</si>
  <si>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</si>
  <si>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</si>
  <si>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</si>
  <si>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</si>
  <si>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</si>
  <si>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</si>
  <si>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</si>
  <si>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</si>
  <si>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</si>
  <si>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</si>
  <si>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</si>
  <si>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</si>
  <si>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</si>
  <si>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</si>
  <si>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</si>
  <si>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</si>
  <si>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</si>
  <si>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</si>
  <si>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</si>
  <si>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</si>
  <si>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</si>
  <si>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</si>
  <si>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</si>
  <si>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</si>
  <si>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</si>
  <si>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</si>
  <si>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</si>
  <si>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</si>
  <si>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</si>
  <si>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</si>
  <si>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</si>
  <si>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</si>
  <si>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</si>
  <si>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</si>
  <si>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</si>
  <si>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</si>
  <si>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</si>
  <si>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</si>
  <si>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</si>
  <si>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</si>
  <si>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</si>
  <si>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</si>
  <si>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</si>
  <si>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</si>
  <si>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</si>
  <si>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</si>
  <si>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</si>
  <si>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</si>
  <si>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</si>
  <si>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</si>
  <si>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</si>
  <si>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</si>
  <si>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</si>
  <si>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</si>
  <si>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</si>
  <si>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</si>
  <si>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</si>
  <si>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</si>
  <si>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</si>
  <si>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</si>
  <si>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</si>
  <si>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</si>
  <si>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</si>
  <si>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</si>
  <si>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</si>
  <si>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P4369</t>
  </si>
  <si>
    <t>1</t>
  </si>
  <si>
    <t>72A8</t>
  </si>
  <si>
    <t>AED9</t>
  </si>
  <si>
    <t>5E72</t>
  </si>
  <si>
    <t>E2BB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</si>
</sst>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N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110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44011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21</v>
      </c>
      <c r="D23" s="89" t="s">
        <v>22</v>
      </c>
      <c r="E23" s="40" t="s">
        <v>109</v>
      </c>
      <c r="F23" s="40"/>
      <c r="G23" s="40"/>
      <c r="H23" s="40" t="s">
        <v>111</v>
      </c>
      <c r="I23" s="40" t="s">
        <v>111</v>
      </c>
      <c r="J23" s="40" t="s">
        <v>108</v>
      </c>
      <c r="K23" s="41"/>
      <c r="L23" s="80" t="s">
        <v>112</v>
      </c>
      <c r="M23" s="78" t="s">
        <v>113</v>
      </c>
      <c r="N23" s="78" t="s">
        <v>114</v>
      </c>
      <c r="O23" s="81" t="s">
        <v>115</v>
      </c>
      <c r="P23" s="44">
        <v>4690</v>
      </c>
      <c r="Q23" s="71">
        <v>0.15</v>
      </c>
      <c r="R23" s="42">
        <f t="shared" ref="R23:R32" si="0">(P23*B23)*(1-Q23)</f>
        <v>3986.5</v>
      </c>
      <c r="S23" s="73">
        <v>0.25</v>
      </c>
      <c r="T23" s="43">
        <f>R23*(1-S23)</f>
        <v>2989.875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4690</v>
      </c>
      <c r="Q36" s="52"/>
      <c r="R36" s="149" t="s">
        <v>11</v>
      </c>
      <c r="S36" s="150"/>
      <c r="T36" s="53">
        <f>SUM(T23:T35)</f>
        <v>2989.875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3986.5</v>
      </c>
      <c r="Q37" s="77" t="s">
        <v>46</v>
      </c>
      <c r="R37" s="149" t="s">
        <v>14</v>
      </c>
      <c r="S37" s="150"/>
      <c r="T37" s="56">
        <f>T36*0.16</f>
        <v>478.38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3468.2550000000001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2020-06-29T22:53:47Z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