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3\P3015 HR1,CNOM,Jose Manuel Quetzal_EM\Compras\"/>
    </mc:Choice>
  </mc:AlternateContent>
  <xr:revisionPtr revIDLastSave="0" documentId="13_ncr:1_{683C2B1A-9558-4254-8922-76ADC00C0421}" xr6:coauthVersionLast="28" xr6:coauthVersionMax="28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<sst xmlns="http://schemas.openxmlformats.org/spreadsheetml/2006/main" count="134" uniqueCount="115">
  <si>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</si>
  <si>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</si>
  <si>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</si>
  <si>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</si>
  <si>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</si>
  <si>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</si>
  <si>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</si>
  <si>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</si>
  <si>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</si>
  <si>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</si>
  <si>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</si>
  <si>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</si>
  <si>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</si>
  <si>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</si>
  <si>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</si>
  <si>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</si>
  <si>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</si>
  <si>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</si>
  <si>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</si>
  <si>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</si>
  <si>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</si>
  <si>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</si>
  <si>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</si>
  <si>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</si>
  <si>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</si>
  <si>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</si>
  <si>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</si>
  <si>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</si>
  <si>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</si>
  <si>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</si>
  <si>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</si>
  <si>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</si>
  <si>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</si>
  <si>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</si>
  <si>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</si>
  <si>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</si>
  <si>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</si>
  <si>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</si>
  <si>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</si>
  <si>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</si>
  <si>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</si>
  <si>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</si>
  <si>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</si>
  <si>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</si>
  <si>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</si>
  <si>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</si>
  <si>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</si>
  <si>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</si>
  <si>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</si>
  <si>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</si>
  <si>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</si>
  <si>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</si>
  <si>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</si>
  <si>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</si>
  <si>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</si>
  <si>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</si>
  <si>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</si>
  <si>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</si>
  <si>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</si>
  <si>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</si>
  <si>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</si>
  <si>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</si>
  <si>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</si>
  <si>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</si>
  <si>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</si>
  <si>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</si>
  <si>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</si>
  <si>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</si>
  <si>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</si>
  <si>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</si>
  <si>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</si>
  <si>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</si>
  <si>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</si>
  <si>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</si>
  <si>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</si>
  <si>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</si>
  <si>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</si>
  <si>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</si>
  <si>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</si>
  <si>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</si>
  <si>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</si>
  <si>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</si>
  <si>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</si>
  <si>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</si>
  <si>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</si>
  <si>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</si>
  <si>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</si>
  <si>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</si>
  <si>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</si>
  <si>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</si>
  <si>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</si>
  <si>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</si>
  <si>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</si>
  <si>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</si>
  <si>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</si>
  <si>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</si>
  <si>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</si>
  <si>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</si>
  <si>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</si>
  <si>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</si>
  <si>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</si>
  <si>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</si>
  <si>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</si>
  <si>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</si>
  <si>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</si>
  <si>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</si>
  <si>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</si>
  <si>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</si>
  <si>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NOMINA  ANUAL</t>
  </si>
  <si>
    <t>2</t>
  </si>
  <si>
    <t>1</t>
  </si>
  <si>
    <t>4787</t>
  </si>
  <si>
    <t>1EC0</t>
  </si>
  <si>
    <t>12B2</t>
  </si>
  <si>
    <t xml:space="preserve">41A6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</si>
</sst>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V25" sqref="V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/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43187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108</v>
      </c>
      <c r="E23" s="40" t="s">
        <v>31</v>
      </c>
      <c r="F23" s="40"/>
      <c r="G23" s="40"/>
      <c r="H23" s="40" t="s">
        <v>109</v>
      </c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3900</v>
      </c>
      <c r="Q23" s="71">
        <v>0</v>
      </c>
      <c r="R23" s="42">
        <f t="shared" ref="R23:R32" si="0">(P23*B23)*(1-Q23)</f>
        <v>3900</v>
      </c>
      <c r="S23" s="73">
        <v>0.3</v>
      </c>
      <c r="T23" s="43">
        <f>R23*(1-S23)</f>
        <v>2730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3900</v>
      </c>
      <c r="Q36" s="52"/>
      <c r="R36" s="151" t="s">
        <v>11</v>
      </c>
      <c r="S36" s="152"/>
      <c r="T36" s="53">
        <f>SUM(T23:T35)</f>
        <v>2730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3900</v>
      </c>
      <c r="Q37" s="77" t="s">
        <v>46</v>
      </c>
      <c r="R37" s="151" t="s">
        <v>14</v>
      </c>
      <c r="S37" s="152"/>
      <c r="T37" s="56">
        <f>T36*0.16</f>
        <v>436.8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3166.8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2018-03-28T19:44:19Z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