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<sst xmlns="http://schemas.openxmlformats.org/spreadsheetml/2006/main" count="144" uniqueCount="119">
  <si>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</si>
  <si>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</si>
  <si>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</si>
  <si>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</si>
  <si>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</si>
  <si>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</si>
  <si>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</si>
  <si>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</si>
  <si>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</si>
  <si>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</si>
  <si>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</si>
  <si>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</si>
  <si>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</si>
  <si>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</si>
  <si>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</si>
  <si>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</si>
  <si>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</si>
  <si>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</si>
  <si>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</si>
  <si>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</si>
  <si>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</si>
  <si>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</si>
  <si>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</si>
  <si>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</si>
  <si>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</si>
  <si>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</si>
  <si>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</si>
  <si>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</si>
  <si>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</si>
  <si>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</si>
  <si>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</si>
  <si>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</si>
  <si>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</si>
  <si>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</si>
  <si>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</si>
  <si>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</si>
  <si>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</si>
  <si>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</si>
  <si>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</si>
  <si>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</si>
  <si>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</si>
  <si>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</si>
  <si>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</si>
  <si>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</si>
  <si>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</si>
  <si>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</si>
  <si>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</si>
  <si>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</si>
  <si>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</si>
  <si>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</si>
  <si>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</si>
  <si>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</si>
  <si>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</si>
  <si>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</si>
  <si>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</si>
  <si>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</si>
  <si>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</si>
  <si>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</si>
  <si>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</si>
  <si>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</si>
  <si>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</si>
  <si>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</si>
  <si>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</si>
  <si>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</si>
  <si>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</si>
  <si>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</si>
  <si>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</si>
  <si>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</si>
  <si>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</si>
  <si>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</si>
  <si>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</si>
  <si>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</si>
  <si>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</si>
  <si>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</si>
  <si>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</si>
  <si>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</si>
  <si>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</si>
  <si>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</si>
  <si>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</si>
  <si>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</si>
  <si>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</si>
  <si>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</si>
  <si>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</si>
  <si>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</si>
  <si>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</si>
  <si>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</si>
  <si>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</si>
  <si>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</si>
  <si>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</si>
  <si>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</si>
  <si>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</si>
  <si>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</si>
  <si>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</si>
  <si>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</si>
  <si>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</si>
  <si>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</si>
  <si>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</si>
  <si>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</si>
  <si>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</si>
  <si>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</si>
  <si>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</si>
  <si>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</si>
  <si>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</si>
  <si>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</si>
  <si>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</si>
  <si>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</si>
  <si>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</si>
  <si>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</si>
  <si>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P1425</t>
  </si>
  <si>
    <t>A793</t>
  </si>
  <si>
    <t>B03F</t>
  </si>
  <si>
    <t>F2FA</t>
  </si>
  <si>
    <t>7CE8</t>
  </si>
  <si>
    <t>2</t>
  </si>
  <si>
    <t>FD1C</t>
  </si>
  <si>
    <t>8FF6</t>
  </si>
  <si>
    <t>67E7</t>
  </si>
  <si>
    <t>1D82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</si>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</sst>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activeCell="H24" sqref="H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42390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0.15</v>
      </c>
      <c r="R23" s="42">
        <f t="shared" ref="R23:R32" si="0">(P23*B23)*(1-Q23)</f>
        <v>2903.6</v>
      </c>
      <c r="S23" s="73">
        <v>0.25</v>
      </c>
      <c r="T23" s="43">
        <f>R23*(1-S23)</f>
        <v>2177.6999999999998</v>
      </c>
      <c r="U23" s="112"/>
    </row>
    <row r="24" spans="1:22" ht="21">
      <c r="A24" s="177"/>
      <c r="B24" s="69">
        <v>1</v>
      </c>
      <c r="C24" s="92" t="s">
        <v>21</v>
      </c>
      <c r="D24" s="93" t="s">
        <v>23</v>
      </c>
      <c r="E24" s="40" t="s">
        <v>85</v>
      </c>
      <c r="F24" s="40"/>
      <c r="G24" s="40"/>
      <c r="H24" s="40" t="s">
        <v>118</v>
      </c>
      <c r="I24" s="40" t="s">
        <v>118</v>
      </c>
      <c r="J24" s="40" t="s">
        <v>27</v>
      </c>
      <c r="K24" s="41"/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2690</v>
      </c>
      <c r="Q24" s="71">
        <v>0.15</v>
      </c>
      <c r="R24" s="42">
        <f t="shared" si="0"/>
        <v>2286.5</v>
      </c>
      <c r="S24" s="73">
        <v>0.25</v>
      </c>
      <c r="T24" s="43">
        <f t="shared" ref="T24:T32" si="1">R24*(1-S24)</f>
        <v>1714.875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6106</v>
      </c>
      <c r="Q36" s="52"/>
      <c r="R36" s="152" t="s">
        <v>11</v>
      </c>
      <c r="S36" s="153"/>
      <c r="T36" s="53">
        <f>SUM(T23:T35)</f>
        <v>3892.5749999999998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5190.1000000000004</v>
      </c>
      <c r="Q37" s="78" t="s">
        <v>46</v>
      </c>
      <c r="R37" s="152" t="s">
        <v>14</v>
      </c>
      <c r="S37" s="153"/>
      <c r="T37" s="56">
        <f>T36*0.16</f>
        <v>622.81200000000001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4515.3869999999997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2016-01-21T21:11:07Z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