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0\P4513 - AECFAC, PAQ2,Antonio Sanchez Garcia_AG\Compras\"/>
    </mc:Choice>
  </mc:AlternateContent>
  <xr:revisionPtr revIDLastSave="0" documentId="13_ncr:1_{3B49D020-28A0-4EB8-AB7E-C84B9BA88CD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<sst xmlns="http://schemas.openxmlformats.org/spreadsheetml/2006/main" count="137" uniqueCount="114">
  <si>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</si>
  <si>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</si>
  <si>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</si>
  <si>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</si>
  <si>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</si>
  <si>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</si>
  <si>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</si>
  <si>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</si>
  <si>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</si>
  <si>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</si>
  <si>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</si>
  <si>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</si>
  <si>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</si>
  <si>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</si>
  <si>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</si>
  <si>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</si>
  <si>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</si>
  <si>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</si>
  <si>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</si>
  <si>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</si>
  <si>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</si>
  <si>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</si>
  <si>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</si>
  <si>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</si>
  <si>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</si>
  <si>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</si>
  <si>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</si>
  <si>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</si>
  <si>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</si>
  <si>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</si>
  <si>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</si>
  <si>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</si>
  <si>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</si>
  <si>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</si>
  <si>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</si>
  <si>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</si>
  <si>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</si>
  <si>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</si>
  <si>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</si>
  <si>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</si>
  <si>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</si>
  <si>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</si>
  <si>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</si>
  <si>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</si>
  <si>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</si>
  <si>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</si>
  <si>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</si>
  <si>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</si>
  <si>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</si>
  <si>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</si>
  <si>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</si>
  <si>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</si>
  <si>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</si>
  <si>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</si>
  <si>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</si>
  <si>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</si>
  <si>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</si>
  <si>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</si>
  <si>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</si>
  <si>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</si>
  <si>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</si>
  <si>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</si>
  <si>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</si>
  <si>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</si>
  <si>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</si>
  <si>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</si>
  <si>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</si>
  <si>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</si>
  <si>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</si>
  <si>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</si>
  <si>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</si>
  <si>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</si>
  <si>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</si>
  <si>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</si>
  <si>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</si>
  <si>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</si>
  <si>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</si>
  <si>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</si>
  <si>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</si>
  <si>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</si>
  <si>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</si>
  <si>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</si>
  <si>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</si>
  <si>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</si>
  <si>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</si>
  <si>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</si>
  <si>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</si>
  <si>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</si>
  <si>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</si>
  <si>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</si>
  <si>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</si>
  <si>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</si>
  <si>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</si>
  <si>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</si>
  <si>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</si>
  <si>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</si>
  <si>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</si>
  <si>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</si>
  <si>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</si>
  <si>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</si>
  <si>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</si>
  <si>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</si>
  <si>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</si>
  <si>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</si>
  <si>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</si>
  <si>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</si>
  <si>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</si>
  <si>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</si>
  <si>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P4523</t>
  </si>
  <si>
    <t>1</t>
  </si>
  <si>
    <t>7854</t>
  </si>
  <si>
    <t>FFD2</t>
  </si>
  <si>
    <t>4B10</t>
  </si>
  <si>
    <t>180C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</si>
</sst>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44123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21</v>
      </c>
      <c r="D23" s="89" t="s">
        <v>69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2990</v>
      </c>
      <c r="Q23" s="71">
        <v>0</v>
      </c>
      <c r="R23" s="42">
        <f t="shared" ref="R23:R32" si="0">(P23*B23)*(1-Q23)</f>
        <v>2990</v>
      </c>
      <c r="S23" s="73">
        <v>0.25</v>
      </c>
      <c r="T23" s="43">
        <f>R23*(1-S23)</f>
        <v>2242.5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2990</v>
      </c>
      <c r="Q36" s="52"/>
      <c r="R36" s="154" t="s">
        <v>11</v>
      </c>
      <c r="S36" s="155"/>
      <c r="T36" s="53">
        <f>SUM(T23:T35)</f>
        <v>2242.5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2990</v>
      </c>
      <c r="Q37" s="77" t="s">
        <v>46</v>
      </c>
      <c r="R37" s="154" t="s">
        <v>14</v>
      </c>
      <c r="S37" s="155"/>
      <c r="T37" s="56">
        <f>T36*0.16</f>
        <v>358.8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2601.3000000000002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2020-10-19T18:57:00Z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