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2\P3629 -  RNCCON, Armida Voss_MO\"/>
    </mc:Choice>
  </mc:AlternateContent>
  <xr:revisionPtr revIDLastSave="0" documentId="13_ncr:1_{EE59C504-F81F-4055-A00F-565C44EA76F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<sst xmlns="http://schemas.openxmlformats.org/spreadsheetml/2006/main" count="127" uniqueCount="113">
  <si>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</si>
  <si>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</si>
  <si>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</si>
  <si>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</si>
  <si>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</si>
  <si>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</si>
  <si>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</si>
  <si>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</si>
  <si>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</si>
  <si>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</si>
  <si>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</si>
  <si>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</si>
  <si>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</si>
  <si>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</si>
  <si>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</si>
  <si>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</si>
  <si>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</si>
  <si>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</si>
  <si>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</si>
  <si>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</si>
  <si>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</si>
  <si>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</si>
  <si>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</si>
  <si>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</si>
  <si>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</si>
  <si>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</si>
  <si>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</si>
  <si>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</si>
  <si>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</si>
  <si>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</si>
  <si>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</si>
  <si>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</si>
  <si>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</si>
  <si>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</si>
  <si>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</si>
  <si>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</si>
  <si>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</si>
  <si>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</si>
  <si>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</si>
  <si>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</si>
  <si>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</si>
  <si>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</si>
  <si>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</si>
  <si>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</si>
  <si>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</si>
  <si>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</si>
  <si>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</si>
  <si>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</si>
  <si>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</si>
  <si>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</si>
  <si>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</si>
  <si>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</si>
  <si>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</si>
  <si>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</si>
  <si>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</si>
  <si>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</si>
  <si>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</si>
  <si>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</si>
  <si>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</si>
  <si>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</si>
  <si>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</si>
  <si>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</si>
  <si>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</si>
  <si>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</si>
  <si>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</si>
  <si>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</si>
  <si>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</si>
  <si>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</si>
  <si>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</si>
  <si>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</si>
  <si>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</si>
  <si>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</si>
  <si>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</si>
  <si>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</si>
  <si>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</si>
  <si>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</si>
  <si>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</si>
  <si>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</si>
  <si>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</si>
  <si>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</si>
  <si>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</si>
  <si>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</si>
  <si>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</si>
  <si>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</si>
  <si>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</si>
  <si>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</si>
  <si>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</si>
  <si>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</si>
  <si>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</si>
  <si>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</si>
  <si>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</si>
  <si>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</si>
  <si>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</si>
  <si>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</si>
  <si>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</si>
  <si>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</si>
  <si>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</si>
  <si>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</si>
  <si>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</si>
  <si>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</si>
  <si>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</si>
  <si>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</si>
  <si>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</si>
  <si>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</si>
  <si>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</si>
  <si>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</si>
  <si>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</si>
  <si>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</si>
  <si>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</si>
  <si>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1</t>
  </si>
  <si>
    <t>P3625</t>
  </si>
  <si>
    <t>paq</t>
  </si>
  <si>
    <t>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</si>
</sst>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101</v>
      </c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98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105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104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106</v>
      </c>
      <c r="E8" s="148"/>
      <c r="F8" s="156"/>
      <c r="G8" s="156"/>
      <c r="H8" s="156"/>
      <c r="I8" s="156"/>
      <c r="J8" s="1" t="s">
        <v>40</v>
      </c>
      <c r="K8" s="155" t="s">
        <v>99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107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102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103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43510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111</v>
      </c>
      <c r="D23" s="89" t="s">
        <v>112</v>
      </c>
      <c r="E23" s="39"/>
      <c r="F23" s="39"/>
      <c r="G23" s="39"/>
      <c r="H23" s="39"/>
      <c r="I23" s="39" t="s">
        <v>109</v>
      </c>
      <c r="J23" s="39"/>
      <c r="K23" s="40" t="s">
        <v>108</v>
      </c>
      <c r="L23" s="80"/>
      <c r="M23" s="78"/>
      <c r="N23" s="78"/>
      <c r="O23" s="81"/>
      <c r="P23" s="43">
        <v>3890</v>
      </c>
      <c r="Q23" s="70">
        <v>0</v>
      </c>
      <c r="R23" s="41">
        <f>(P23*B23)*(1-Q23)</f>
        <v>3890</v>
      </c>
      <c r="S23" s="72">
        <v>0.3</v>
      </c>
      <c r="T23" s="42">
        <f>R23*(1-S23)</f>
        <v>2723</v>
      </c>
      <c r="U23" s="109"/>
    </row>
    <row r="24" spans="1:22" ht="21" x14ac:dyDescent="0.2">
      <c r="A24" s="174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3890</v>
      </c>
      <c r="Q36" s="51"/>
      <c r="R36" s="149" t="s">
        <v>11</v>
      </c>
      <c r="S36" s="150"/>
      <c r="T36" s="52">
        <f>SUM(T23:T35)</f>
        <v>2723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3890</v>
      </c>
      <c r="Q37" s="77" t="s">
        <v>45</v>
      </c>
      <c r="R37" s="149" t="s">
        <v>14</v>
      </c>
      <c r="S37" s="150"/>
      <c r="T37" s="55">
        <f>T36*0.16</f>
        <v>435.68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3158.68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2019-02-14T17:03:48Z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