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Organización\Proyectos\2019\11\P4008 - AECCON3, Veronica Padron_MO\Compras\"/>
    </mc:Choice>
  </mc:AlternateContent>
  <xr:revisionPtr revIDLastSave="0" documentId="13_ncr:1_{FADDB849-13A8-4DEF-9665-862989DC73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<sst xmlns="http://schemas.openxmlformats.org/spreadsheetml/2006/main" count="137" uniqueCount="114">
  <si>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</si>
  <si>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</si>
  <si>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</si>
  <si>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</si>
  <si>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</si>
  <si>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</si>
  <si>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</si>
  <si>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</si>
  <si>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</si>
  <si>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</si>
  <si>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</si>
  <si>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</si>
  <si>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</si>
  <si>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</si>
  <si>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</si>
  <si>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</si>
  <si>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</si>
  <si>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</si>
  <si>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</si>
  <si>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</si>
  <si>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</si>
  <si>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</si>
  <si>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</si>
  <si>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</si>
  <si>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</si>
  <si>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</si>
  <si>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</si>
  <si>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</si>
  <si>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</si>
  <si>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</si>
  <si>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</si>
  <si>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</si>
  <si>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</si>
  <si>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</si>
  <si>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</si>
  <si>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</si>
  <si>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</si>
  <si>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</si>
  <si>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</si>
  <si>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</si>
  <si>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</si>
  <si>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</si>
  <si>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</si>
  <si>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</si>
  <si>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</si>
  <si>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</si>
  <si>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</si>
  <si>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</si>
  <si>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</si>
  <si>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</si>
  <si>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</si>
  <si>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</si>
  <si>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</si>
  <si>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</si>
  <si>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</si>
  <si>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</si>
  <si>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</si>
  <si>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</si>
  <si>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</si>
  <si>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</si>
  <si>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</si>
  <si>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</si>
  <si>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</si>
  <si>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</si>
  <si>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</si>
  <si>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</si>
  <si>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</si>
  <si>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</si>
  <si>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</si>
  <si>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</si>
  <si>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</si>
  <si>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</si>
  <si>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</si>
  <si>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</si>
  <si>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</si>
  <si>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</si>
  <si>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</si>
  <si>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</si>
  <si>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</si>
  <si>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</si>
  <si>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</si>
  <si>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</si>
  <si>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</si>
  <si>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</si>
  <si>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</si>
  <si>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</si>
  <si>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</si>
  <si>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</si>
  <si>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</si>
  <si>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</si>
  <si>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</si>
  <si>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</si>
  <si>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</si>
  <si>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</si>
  <si>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</si>
  <si>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</si>
  <si>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</si>
  <si>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</si>
  <si>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</si>
  <si>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</si>
  <si>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</si>
  <si>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</si>
  <si>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</si>
  <si>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</si>
  <si>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</si>
  <si>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</si>
  <si>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</si>
  <si>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</si>
  <si>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A514</t>
  </si>
  <si>
    <t>F360</t>
  </si>
  <si>
    <t>7718</t>
  </si>
  <si>
    <t>0F15</t>
  </si>
  <si>
    <t>m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</si>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</sst>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107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43781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21</v>
      </c>
      <c r="E23" s="40" t="s">
        <v>30</v>
      </c>
      <c r="F23" s="40" t="s">
        <v>112</v>
      </c>
      <c r="G23" s="40" t="s">
        <v>112</v>
      </c>
      <c r="H23" s="40" t="s">
        <v>113</v>
      </c>
      <c r="I23" s="40" t="s">
        <v>113</v>
      </c>
      <c r="J23" s="40" t="s">
        <v>26</v>
      </c>
      <c r="K23" s="41"/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5570</v>
      </c>
      <c r="Q23" s="71">
        <v>0</v>
      </c>
      <c r="R23" s="42">
        <f t="shared" ref="R23:R32" si="0">(P23*B23)*(1-Q23)</f>
        <v>5570</v>
      </c>
      <c r="S23" s="73">
        <v>0.25</v>
      </c>
      <c r="T23" s="43">
        <f>R23*(1-S23)</f>
        <v>4177.5</v>
      </c>
      <c r="U23" s="208"/>
    </row>
    <row r="24" spans="1:22" ht="21" x14ac:dyDescent="0.2">
      <c r="A24" s="140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5570</v>
      </c>
      <c r="Q36" s="52"/>
      <c r="R36" s="157" t="s">
        <v>11</v>
      </c>
      <c r="S36" s="158"/>
      <c r="T36" s="53">
        <f>SUM(T23:T35)</f>
        <v>4177.5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5570</v>
      </c>
      <c r="Q37" s="78" t="s">
        <v>44</v>
      </c>
      <c r="R37" s="157" t="s">
        <v>14</v>
      </c>
      <c r="S37" s="158"/>
      <c r="T37" s="56">
        <f>T36*0.16</f>
        <v>668.4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4845.8999999999996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106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2019-11-12T15:57:59Z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