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<sst xmlns="http://schemas.openxmlformats.org/spreadsheetml/2006/main" count="133" uniqueCount="113">
  <si>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</si>
  <si>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</si>
  <si>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</si>
  <si>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</si>
  <si>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</si>
  <si>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</si>
  <si>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</si>
  <si>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</si>
  <si>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</si>
  <si>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</si>
  <si>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</si>
  <si>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</si>
  <si>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</si>
  <si>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</si>
  <si>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</si>
  <si>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</si>
  <si>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</si>
  <si>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</si>
  <si>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</si>
  <si>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</si>
  <si>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</si>
  <si>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</si>
  <si>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</si>
  <si>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</si>
  <si>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</si>
  <si>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</si>
  <si>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</si>
  <si>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</si>
  <si>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</si>
  <si>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</si>
  <si>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</si>
  <si>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</si>
  <si>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</si>
  <si>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</si>
  <si>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</si>
  <si>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</si>
  <si>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</si>
  <si>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</si>
  <si>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</si>
  <si>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</si>
  <si>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</si>
  <si>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</si>
  <si>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</si>
  <si>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</si>
  <si>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</si>
  <si>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</si>
  <si>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</si>
  <si>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</si>
  <si>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</si>
  <si>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</si>
  <si>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</si>
  <si>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</si>
  <si>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</si>
  <si>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</si>
  <si>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</si>
  <si>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</si>
  <si>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</si>
  <si>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</si>
  <si>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</si>
  <si>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</si>
  <si>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</si>
  <si>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</si>
  <si>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</si>
  <si>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</si>
  <si>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</si>
  <si>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</si>
  <si>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</si>
  <si>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</si>
  <si>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</si>
  <si>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</si>
  <si>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</si>
  <si>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</si>
  <si>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</si>
  <si>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</si>
  <si>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</si>
  <si>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</si>
  <si>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</si>
  <si>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</si>
  <si>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</si>
  <si>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</si>
  <si>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</si>
  <si>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</si>
  <si>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</si>
  <si>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</si>
  <si>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</si>
  <si>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</si>
  <si>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</si>
  <si>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</si>
  <si>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</si>
  <si>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</si>
  <si>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</si>
  <si>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</si>
  <si>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</si>
  <si>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</si>
  <si>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</si>
  <si>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</si>
  <si>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</si>
  <si>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</si>
  <si>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</si>
  <si>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</si>
  <si>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</si>
  <si>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</si>
  <si>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</si>
  <si>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</si>
  <si>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</si>
  <si>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</si>
  <si>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</si>
  <si>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P1660</t>
  </si>
  <si>
    <t>2</t>
  </si>
  <si>
    <t>0D37</t>
  </si>
  <si>
    <t>6AF1</t>
  </si>
  <si>
    <t>1F9D</t>
  </si>
  <si>
    <t>7E62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</si>
</sst>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P41" sqref="P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107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42514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36" x14ac:dyDescent="0.2">
      <c r="A23" s="178"/>
      <c r="B23" s="66">
        <v>1</v>
      </c>
      <c r="C23" s="89" t="s">
        <v>19</v>
      </c>
      <c r="D23" s="90" t="s">
        <v>66</v>
      </c>
      <c r="E23" s="40" t="s">
        <v>81</v>
      </c>
      <c r="F23" s="40"/>
      <c r="G23" s="40"/>
      <c r="H23" s="40" t="s">
        <v>108</v>
      </c>
      <c r="I23" s="40" t="s">
        <v>108</v>
      </c>
      <c r="J23" s="40" t="s">
        <v>25</v>
      </c>
      <c r="K23" s="41"/>
      <c r="L23" s="78" t="s">
        <v>109</v>
      </c>
      <c r="M23" s="79" t="s">
        <v>110</v>
      </c>
      <c r="N23" s="79" t="s">
        <v>111</v>
      </c>
      <c r="O23" s="80" t="s">
        <v>112</v>
      </c>
      <c r="P23" s="44">
        <v>3416</v>
      </c>
      <c r="Q23" s="68">
        <v>0</v>
      </c>
      <c r="R23" s="94">
        <f t="shared" ref="R23:R32" si="0">(P23*B23)*(1-Q23)</f>
        <v>3416</v>
      </c>
      <c r="S23" s="70">
        <v>0.25</v>
      </c>
      <c r="T23" s="43">
        <f>R23*(1-S23)</f>
        <v>2562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3416</v>
      </c>
      <c r="Q36" s="52"/>
      <c r="R36" s="153" t="s">
        <v>11</v>
      </c>
      <c r="S36" s="154"/>
      <c r="T36" s="96">
        <f>SUM(T23:T35)</f>
        <v>2562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3416</v>
      </c>
      <c r="Q37" s="75" t="s">
        <v>43</v>
      </c>
      <c r="R37" s="153" t="s">
        <v>13</v>
      </c>
      <c r="S37" s="154"/>
      <c r="T37" s="54">
        <f>T36*0.16</f>
        <v>409.92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2971.92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2016-05-24T18:55:22Z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