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<sst xmlns="http://schemas.openxmlformats.org/spreadsheetml/2006/main" count="213" uniqueCount="171">
  <si>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</si>
  <si>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</si>
  <si>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</si>
  <si>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</si>
  <si>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</si>
  <si>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</si>
  <si>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</si>
  <si>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</si>
  <si>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</si>
  <si>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</si>
  <si>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</si>
  <si>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</si>
  <si>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</si>
  <si>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</si>
  <si>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</si>
  <si>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</si>
  <si>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</si>
  <si>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</si>
  <si>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</si>
  <si>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</si>
  <si>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</si>
  <si>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</si>
  <si>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</si>
  <si>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</si>
  <si>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</si>
  <si>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</si>
  <si>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</si>
  <si>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</si>
  <si>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</si>
  <si>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</si>
  <si>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</si>
  <si>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</si>
  <si>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</si>
  <si>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</si>
  <si>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</si>
  <si>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</si>
  <si>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</si>
  <si>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</si>
  <si>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</si>
  <si>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</si>
  <si>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</si>
  <si>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</si>
  <si>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</si>
  <si>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</si>
  <si>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</si>
  <si>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</si>
  <si>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</si>
  <si>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</si>
  <si>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</si>
  <si>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</si>
  <si>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</si>
  <si>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</si>
  <si>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</si>
  <si>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</si>
  <si>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</si>
  <si>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</si>
  <si>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</si>
  <si>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</si>
  <si>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</si>
  <si>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</si>
  <si>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</si>
  <si>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</si>
  <si>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</si>
  <si>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</si>
  <si>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</si>
  <si>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</si>
  <si>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</si>
  <si>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</si>
  <si>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</si>
  <si>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</si>
  <si>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</si>
  <si>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</si>
  <si>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</si>
  <si>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</si>
  <si>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</si>
  <si>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</si>
  <si>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</si>
  <si>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</si>
  <si>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</si>
  <si>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</si>
  <si>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</si>
  <si>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</si>
  <si>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</si>
  <si>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</si>
  <si>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</si>
  <si>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</si>
  <si>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</si>
  <si>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</si>
  <si>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</si>
  <si>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</si>
  <si>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</si>
  <si>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</si>
  <si>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</si>
  <si>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</si>
  <si>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</si>
  <si>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</si>
  <si>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</si>
  <si>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</si>
  <si>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</si>
  <si>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</si>
  <si>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</si>
  <si>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</si>
  <si>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</si>
  <si>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</si>
  <si>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</si>
  <si>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</si>
  <si>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</si>
  <si>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</si>
  <si>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</si>
  <si>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</si>
  <si>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</si>
  <si>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</si>
  <si>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</si>
  <si>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</si>
  <si>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</si>
  <si>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</si>
  <si>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</si>
  <si>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</si>
  <si>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</si>
  <si>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</si>
  <si>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</si>
  <si>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</si>
  <si>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</si>
  <si>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</si>
  <si>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</si>
  <si>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</si>
  <si>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</si>
  <si>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</si>
  <si>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</si>
  <si>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</si>
  <si>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</si>
  <si>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</si>
  <si>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</si>
  <si>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</si>
  <si>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</si>
  <si>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</si>
  <si>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</si>
  <si>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</si>
  <si>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</si>
  <si>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</si>
  <si>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</si>
  <si>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</si>
  <si>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</si>
  <si>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</si>
  <si>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</si>
  <si>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</si>
  <si>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</si>
  <si>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</si>
  <si>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</si>
  <si>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</si>
  <si>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</si>
  <si>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</si>
  <si>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</si>
  <si>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</si>
  <si>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</si>
  <si>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</si>
  <si>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</si>
  <si>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</si>
  <si>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</si>
  <si>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</si>
  <si>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</si>
  <si>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</si>
  <si>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</si>
  <si>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P1392 - 2HR, Miriam Lopez Osorio_OC</t>
  </si>
  <si>
    <t>Apoyaremos a Miriam en Soporte Técnico o Asesoría cuando así lo requiera, previa cita</t>
  </si>
  <si>
    <t>Contadora</t>
  </si>
  <si>
    <t>Miriam Lopez Osorio</t>
  </si>
  <si>
    <t>8183511542 ext 221</t>
  </si>
  <si>
    <t>mayra.espinosa@casagarza.com.mx</t>
  </si>
  <si>
    <t>Enviar comprobante de pago, y verificar que después de cada servicio se entrega el sistema funcionando correctamente</t>
  </si>
  <si>
    <t>Del 18 de Diciembre de 2015 en adelante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</si>
</sst>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mayra.espinosa@casagarza.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163</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42356</v>
      </c>
      <c r="C7" s="138"/>
    </row>
    <row r="8" spans="1:3" ht="12.75" customHeight="1" x14ac:dyDescent="0.3">
      <c r="A8" s="5" t="s">
        <v>9</v>
      </c>
      <c r="B8" s="139" t="s">
        <v>10</v>
      </c>
      <c r="C8" s="139"/>
    </row>
    <row r="9" spans="1:3" ht="12.75" customHeight="1" x14ac:dyDescent="0.3">
      <c r="A9" s="5" t="s">
        <v>11</v>
      </c>
      <c r="B9" s="140">
        <f>B7</f>
        <v>42356</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0" zoomScaleNormal="100" workbookViewId="0">
      <selection activeCell="D18" sqref="D1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P1392 - 2HR, Miriam Lopez Osorio_OC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158</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164</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42356</v>
      </c>
      <c r="D16" s="13">
        <f>C16</f>
        <v>42356</v>
      </c>
    </row>
    <row r="17" spans="1:4" outlineLevel="1" x14ac:dyDescent="0.3">
      <c r="A17" s="12" t="s">
        <v>29</v>
      </c>
      <c r="B17" s="6" t="s">
        <v>30</v>
      </c>
      <c r="C17" s="13">
        <f>C16</f>
        <v>42356</v>
      </c>
      <c r="D17" s="13">
        <v>42359</v>
      </c>
    </row>
    <row r="18" spans="1:4" outlineLevel="1" x14ac:dyDescent="0.3">
      <c r="A18" s="12" t="s">
        <v>31</v>
      </c>
      <c r="B18" s="6" t="s">
        <v>32</v>
      </c>
      <c r="C18" s="13">
        <f ca="1">TODAY()+10</f>
        <v>42372</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5" t="s">
        <v>35</v>
      </c>
      <c r="B26" s="145"/>
      <c r="C26" s="9"/>
    </row>
    <row r="27" spans="1:4" ht="19.5" customHeight="1" x14ac:dyDescent="0.3">
      <c r="A27" s="141" t="s">
        <v>36</v>
      </c>
      <c r="B27" s="141"/>
    </row>
    <row r="28" spans="1:4" ht="53.25" customHeight="1" x14ac:dyDescent="0.3">
      <c r="A28" s="143"/>
      <c r="B28" s="143"/>
    </row>
    <row r="29" spans="1:4" ht="21" customHeight="1" x14ac:dyDescent="0.3">
      <c r="A29" s="141" t="s">
        <v>37</v>
      </c>
      <c r="B29" s="141"/>
    </row>
    <row r="30" spans="1:4" ht="45.75" customHeight="1" x14ac:dyDescent="0.3">
      <c r="A30" s="144" t="s">
        <v>38</v>
      </c>
      <c r="B30" s="144"/>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B4" sqref="B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38.25" x14ac:dyDescent="0.2">
      <c r="A13" s="27" t="s">
        <v>165</v>
      </c>
      <c r="B13" s="27" t="s">
        <v>166</v>
      </c>
      <c r="C13" s="27" t="s">
        <v>167</v>
      </c>
      <c r="D13" s="147" t="s">
        <v>168</v>
      </c>
      <c r="E13" s="32" t="s">
        <v>169</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6" t="s">
        <v>78</v>
      </c>
      <c r="B2" s="146"/>
      <c r="C2" s="146"/>
      <c r="D2" s="146"/>
      <c r="E2" s="14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159</v>
      </c>
      <c r="B4" s="48" t="s">
        <v>155</v>
      </c>
      <c r="C4" s="46" t="s">
        <v>160</v>
      </c>
      <c r="D4" s="46" t="s">
        <v>157</v>
      </c>
      <c r="E4" s="48" t="s">
        <v>83</v>
      </c>
    </row>
    <row r="5" spans="1:1023" s="49" customFormat="1" ht="25.5" x14ac:dyDescent="0.2">
      <c r="A5" s="47" t="s">
        <v>162</v>
      </c>
      <c r="B5" s="48" t="s">
        <v>156</v>
      </c>
      <c r="C5" s="46" t="s">
        <v>160</v>
      </c>
      <c r="D5" s="46" t="s">
        <v>84</v>
      </c>
      <c r="E5" s="48" t="s">
        <v>83</v>
      </c>
    </row>
    <row r="6" spans="1:1023" s="49" customFormat="1" ht="51" x14ac:dyDescent="0.2">
      <c r="A6" s="47" t="s">
        <v>161</v>
      </c>
      <c r="B6" s="48" t="s">
        <v>63</v>
      </c>
      <c r="C6" s="46" t="s">
        <v>85</v>
      </c>
      <c r="D6" s="46" t="s">
        <v>86</v>
      </c>
      <c r="E6" s="48" t="s">
        <v>87</v>
      </c>
    </row>
    <row r="7" spans="1:1023" s="49" customFormat="1" ht="25.5" x14ac:dyDescent="0.2">
      <c r="A7" s="47" t="s">
        <v>161</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E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91</v>
      </c>
      <c r="B2" s="141"/>
      <c r="C2" s="141"/>
      <c r="D2" s="141"/>
      <c r="E2" s="141"/>
      <c r="F2" s="141"/>
      <c r="G2" s="141"/>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170</v>
      </c>
      <c r="F4" s="52" t="s">
        <v>101</v>
      </c>
      <c r="G4" s="32" t="s">
        <v>153</v>
      </c>
      <c r="J4" s="53" t="s">
        <v>102</v>
      </c>
    </row>
    <row r="5" spans="1:10" ht="63.75" x14ac:dyDescent="0.2">
      <c r="A5" s="51" t="s">
        <v>103</v>
      </c>
      <c r="B5" s="32" t="s">
        <v>100</v>
      </c>
      <c r="C5" s="32" t="s">
        <v>101</v>
      </c>
      <c r="D5" s="32">
        <v>1</v>
      </c>
      <c r="E5" s="52" t="s">
        <v>170</v>
      </c>
      <c r="F5" s="52" t="s">
        <v>101</v>
      </c>
      <c r="G5" s="32" t="s">
        <v>154</v>
      </c>
      <c r="J5" s="53" t="s">
        <v>100</v>
      </c>
    </row>
    <row r="6" spans="1:10" ht="51" x14ac:dyDescent="0.2">
      <c r="A6" s="51" t="s">
        <v>104</v>
      </c>
      <c r="B6" s="32" t="s">
        <v>105</v>
      </c>
      <c r="C6" s="32" t="s">
        <v>101</v>
      </c>
      <c r="D6" s="32">
        <v>2</v>
      </c>
      <c r="E6" s="52" t="s">
        <v>170</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156</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156</v>
      </c>
      <c r="J6" s="77" t="s">
        <v>130</v>
      </c>
      <c r="K6" s="78" t="s">
        <v>126</v>
      </c>
    </row>
    <row r="7" spans="1:261" ht="51" x14ac:dyDescent="0.2">
      <c r="A7" s="73">
        <v>3</v>
      </c>
      <c r="B7" s="74" t="s">
        <v>131</v>
      </c>
      <c r="C7" s="73">
        <v>4</v>
      </c>
      <c r="D7" s="75">
        <v>0.2</v>
      </c>
      <c r="E7" s="73">
        <f t="shared" si="0"/>
        <v>0.8</v>
      </c>
      <c r="F7" s="73">
        <v>3</v>
      </c>
      <c r="G7" s="74" t="s">
        <v>132</v>
      </c>
      <c r="H7" s="74" t="s">
        <v>133</v>
      </c>
      <c r="I7" s="73" t="s">
        <v>155</v>
      </c>
      <c r="J7" s="77" t="s">
        <v>125</v>
      </c>
      <c r="K7" s="78" t="s">
        <v>126</v>
      </c>
    </row>
    <row r="8" spans="1:261" ht="51" x14ac:dyDescent="0.2">
      <c r="A8" s="73">
        <v>4</v>
      </c>
      <c r="B8" s="74" t="s">
        <v>134</v>
      </c>
      <c r="C8" s="73">
        <v>5</v>
      </c>
      <c r="D8" s="75">
        <v>0.01</v>
      </c>
      <c r="E8" s="73">
        <f t="shared" si="0"/>
        <v>0.05</v>
      </c>
      <c r="F8" s="73">
        <v>4</v>
      </c>
      <c r="G8" s="74" t="s">
        <v>135</v>
      </c>
      <c r="H8" s="74" t="s">
        <v>136</v>
      </c>
      <c r="I8" s="73" t="s">
        <v>10</v>
      </c>
      <c r="J8" s="77" t="s">
        <v>125</v>
      </c>
      <c r="K8" s="78" t="s">
        <v>101</v>
      </c>
      <c r="IS8" s="79"/>
      <c r="IT8" s="80"/>
      <c r="IU8" s="80"/>
      <c r="IV8" s="81"/>
      <c r="IW8" s="82"/>
      <c r="IX8" s="82"/>
      <c r="IY8" s="82"/>
      <c r="IZ8" s="83"/>
    </row>
    <row r="9" spans="1:261" ht="76.5" x14ac:dyDescent="0.2">
      <c r="A9" s="73">
        <v>5</v>
      </c>
      <c r="B9" s="74" t="s">
        <v>137</v>
      </c>
      <c r="C9" s="73">
        <v>5</v>
      </c>
      <c r="D9" s="75">
        <v>0.05</v>
      </c>
      <c r="E9" s="73">
        <f t="shared" si="0"/>
        <v>0.25</v>
      </c>
      <c r="F9" s="73">
        <v>4</v>
      </c>
      <c r="G9" s="74" t="s">
        <v>138</v>
      </c>
      <c r="H9" s="74" t="s">
        <v>139</v>
      </c>
      <c r="I9" s="73" t="s">
        <v>10</v>
      </c>
      <c r="J9" s="77" t="s">
        <v>140</v>
      </c>
      <c r="K9" s="78" t="s">
        <v>101</v>
      </c>
      <c r="IS9" s="84" t="s">
        <v>141</v>
      </c>
      <c r="IT9" s="85" t="s">
        <v>142</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144</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145</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144</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144</v>
      </c>
      <c r="IW14" s="85" t="s">
        <v>145</v>
      </c>
      <c r="IX14" s="85" t="s">
        <v>146</v>
      </c>
      <c r="IY14" s="85" t="s">
        <v>143</v>
      </c>
      <c r="IZ14" s="119" t="s">
        <v>142</v>
      </c>
    </row>
    <row r="15" spans="1:261" ht="15" x14ac:dyDescent="0.2">
      <c r="A15" s="73">
        <v>11</v>
      </c>
      <c r="B15" s="110"/>
      <c r="C15" s="109"/>
      <c r="D15" s="111"/>
      <c r="E15" s="109">
        <f t="shared" si="0"/>
        <v>0</v>
      </c>
      <c r="F15" s="109"/>
      <c r="G15" s="112"/>
      <c r="H15" s="110"/>
      <c r="I15" s="113"/>
      <c r="J15" s="114"/>
      <c r="K15" s="115"/>
      <c r="IS15" s="116"/>
      <c r="IT15" s="117"/>
      <c r="IU15" s="86"/>
      <c r="IV15" s="120" t="s">
        <v>147</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148</v>
      </c>
      <c r="IT19" s="126"/>
      <c r="IU19" s="122"/>
      <c r="IV19" s="127" t="s">
        <v>149</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150</v>
      </c>
      <c r="IT20" s="128"/>
      <c r="IU20" s="122"/>
      <c r="IV20" s="127" t="s">
        <v>151</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152</v>
      </c>
      <c r="IT21" s="129"/>
      <c r="IU21" s="122"/>
      <c r="IV21" s="127" t="s">
        <v>151</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2015-12-24T17:36:24Z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