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<sst xmlns="http://schemas.openxmlformats.org/spreadsheetml/2006/main" count="137" uniqueCount="116">
  <si>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</si>
  <si>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</si>
  <si>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</si>
  <si>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</si>
  <si>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</si>
  <si>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</si>
  <si>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</si>
  <si>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</si>
  <si>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</si>
  <si>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</si>
  <si>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</si>
  <si>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</si>
  <si>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</si>
  <si>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</si>
  <si>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</si>
  <si>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</si>
  <si>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</si>
  <si>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</si>
  <si>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</si>
  <si>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</si>
  <si>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</si>
  <si>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</si>
  <si>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</si>
  <si>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</si>
  <si>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</si>
  <si>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</si>
  <si>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</si>
  <si>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</si>
  <si>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</si>
  <si>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</si>
  <si>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</si>
  <si>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</si>
  <si>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</si>
  <si>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</si>
  <si>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</si>
  <si>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</si>
  <si>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</si>
  <si>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</si>
  <si>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</si>
  <si>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</si>
  <si>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</si>
  <si>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</si>
  <si>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</si>
  <si>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</si>
  <si>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</si>
  <si>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</si>
  <si>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</si>
  <si>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</si>
  <si>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</si>
  <si>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</si>
  <si>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</si>
  <si>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</si>
  <si>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</si>
  <si>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</si>
  <si>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</si>
  <si>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</si>
  <si>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</si>
  <si>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</si>
  <si>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</si>
  <si>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</si>
  <si>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</si>
  <si>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</si>
  <si>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</si>
  <si>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</si>
  <si>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</si>
  <si>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</si>
  <si>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</si>
  <si>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</si>
  <si>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</si>
  <si>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</si>
  <si>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</si>
  <si>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</si>
  <si>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</si>
  <si>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</si>
  <si>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</si>
  <si>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</si>
  <si>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</si>
  <si>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</si>
  <si>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</si>
  <si>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</si>
  <si>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</si>
  <si>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</si>
  <si>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</si>
  <si>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</si>
  <si>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</si>
  <si>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</si>
  <si>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</si>
  <si>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</si>
  <si>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</si>
  <si>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</si>
  <si>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</si>
  <si>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</si>
  <si>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</si>
  <si>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</si>
  <si>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</si>
  <si>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</si>
  <si>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</si>
  <si>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</si>
  <si>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</si>
  <si>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</si>
  <si>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</si>
  <si>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</si>
  <si>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</si>
  <si>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</si>
  <si>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</si>
  <si>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</si>
  <si>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</si>
  <si>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</si>
  <si>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P1917</t>
  </si>
  <si>
    <t>FACT ELECTRONICA ANUAL</t>
  </si>
  <si>
    <t>1</t>
  </si>
  <si>
    <t>2</t>
  </si>
  <si>
    <t>7784</t>
  </si>
  <si>
    <t>72A7</t>
  </si>
  <si>
    <t>70DD</t>
  </si>
  <si>
    <t>143D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</si>
</sst>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O24" sqref="O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42647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2" t="s">
        <v>21</v>
      </c>
      <c r="D23" s="93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111</v>
      </c>
      <c r="J23" s="40"/>
      <c r="K23" s="41" t="s">
        <v>27</v>
      </c>
      <c r="L23" s="81" t="s">
        <v>112</v>
      </c>
      <c r="M23" s="82" t="s">
        <v>113</v>
      </c>
      <c r="N23" s="82" t="s">
        <v>114</v>
      </c>
      <c r="O23" s="83" t="s">
        <v>115</v>
      </c>
      <c r="P23" s="44">
        <v>249.37</v>
      </c>
      <c r="Q23" s="71">
        <v>0</v>
      </c>
      <c r="R23" s="42">
        <f t="shared" ref="R23:R32" si="0">(P23*B23)*(1-Q23)</f>
        <v>249.37</v>
      </c>
      <c r="S23" s="73">
        <v>0.25</v>
      </c>
      <c r="T23" s="43">
        <f>R23*(1-S23)</f>
        <v>187.0275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249.37</v>
      </c>
      <c r="Q36" s="52"/>
      <c r="R36" s="157" t="s">
        <v>11</v>
      </c>
      <c r="S36" s="158"/>
      <c r="T36" s="53">
        <f>SUM(T23:T35)</f>
        <v>187.0275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249.37</v>
      </c>
      <c r="Q37" s="78" t="s">
        <v>46</v>
      </c>
      <c r="R37" s="157" t="s">
        <v>14</v>
      </c>
      <c r="S37" s="158"/>
      <c r="T37" s="56">
        <f>T36*0.16</f>
        <v>29.924400000000002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216.95189999999999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2016-10-04T14:38:41Z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