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1\P4583 - AECNOM cambio a anual, HR4, Angeles Matus_AG\Compras\"/>
    </mc:Choice>
  </mc:AlternateContent>
  <xr:revisionPtr revIDLastSave="0" documentId="13_ncr:1_{256F985E-3670-45D3-A798-E6324DF31BB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<sst xmlns="http://schemas.openxmlformats.org/spreadsheetml/2006/main" count="132" uniqueCount="114">
  <si>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</si>
  <si>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</si>
  <si>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</si>
  <si>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</si>
  <si>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</si>
  <si>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</si>
  <si>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</si>
  <si>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</si>
  <si>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</si>
  <si>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</si>
  <si>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</si>
  <si>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</si>
  <si>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</si>
  <si>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</si>
  <si>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</si>
  <si>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</si>
  <si>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</si>
  <si>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</si>
  <si>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</si>
  <si>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</si>
  <si>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</si>
  <si>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</si>
  <si>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</si>
  <si>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</si>
  <si>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</si>
  <si>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</si>
  <si>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</si>
  <si>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</si>
  <si>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</si>
  <si>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</si>
  <si>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</si>
  <si>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</si>
  <si>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</si>
  <si>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</si>
  <si>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</si>
  <si>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</si>
  <si>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</si>
  <si>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</si>
  <si>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</si>
  <si>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</si>
  <si>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</si>
  <si>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</si>
  <si>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</si>
  <si>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</si>
  <si>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</si>
  <si>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</si>
  <si>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</si>
  <si>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</si>
  <si>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</si>
  <si>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</si>
  <si>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</si>
  <si>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</si>
  <si>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</si>
  <si>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</si>
  <si>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</si>
  <si>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</si>
  <si>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</si>
  <si>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</si>
  <si>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</si>
  <si>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</si>
  <si>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</si>
  <si>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</si>
  <si>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</si>
  <si>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</si>
  <si>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</si>
  <si>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</si>
  <si>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</si>
  <si>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</si>
  <si>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</si>
  <si>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</si>
  <si>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</si>
  <si>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</si>
  <si>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</si>
  <si>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</si>
  <si>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</si>
  <si>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</si>
  <si>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</si>
  <si>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</si>
  <si>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</si>
  <si>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</si>
  <si>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</si>
  <si>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</si>
  <si>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</si>
  <si>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</si>
  <si>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</si>
  <si>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</si>
  <si>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</si>
  <si>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</si>
  <si>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</si>
  <si>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</si>
  <si>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</si>
  <si>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</si>
  <si>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</si>
  <si>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</si>
  <si>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</si>
  <si>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</si>
  <si>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</si>
  <si>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</si>
  <si>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</si>
  <si>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</si>
  <si>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</si>
  <si>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</si>
  <si>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</si>
  <si>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</si>
  <si>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</si>
  <si>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</si>
  <si>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</si>
  <si>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</si>
  <si>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P4583</t>
  </si>
  <si>
    <t>NOMINA  ANUAL</t>
  </si>
  <si>
    <t>C1EB</t>
  </si>
  <si>
    <t>A406</t>
  </si>
  <si>
    <t>F6B8</t>
  </si>
  <si>
    <t>DCC0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</si>
</sst>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Q24" sqref="Q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44174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20</v>
      </c>
      <c r="D23" s="89" t="s">
        <v>109</v>
      </c>
      <c r="E23" s="40"/>
      <c r="F23" s="40"/>
      <c r="G23" s="40"/>
      <c r="H23" s="40"/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4390</v>
      </c>
      <c r="Q23" s="71">
        <v>0.3</v>
      </c>
      <c r="R23" s="42">
        <f t="shared" ref="R23:R32" si="0">(P23*B23)*(1-Q23)</f>
        <v>3073</v>
      </c>
      <c r="S23" s="73">
        <v>0.3</v>
      </c>
      <c r="T23" s="43">
        <f>R23*(1-S23)</f>
        <v>2151.1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4390</v>
      </c>
      <c r="Q36" s="52"/>
      <c r="R36" s="154" t="s">
        <v>11</v>
      </c>
      <c r="S36" s="155"/>
      <c r="T36" s="53">
        <f>SUM(T23:T35)</f>
        <v>2151.1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3073</v>
      </c>
      <c r="Q37" s="77" t="s">
        <v>46</v>
      </c>
      <c r="R37" s="154" t="s">
        <v>14</v>
      </c>
      <c r="S37" s="155"/>
      <c r="T37" s="56">
        <f>T36*0.16</f>
        <v>344.17599999999999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2495.2759999999998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2020-12-09T19:30:48Z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