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9. Septiembre\P4483 - HR, AECFAC cambio a anual, Silvia Gonzalez_MO\Compras\"/>
    </mc:Choice>
  </mc:AlternateContent>
  <xr:revisionPtr revIDLastSave="0" documentId="13_ncr:1_{D5AD80A2-1EA6-4A9D-9D56-A30514595B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<sst xmlns="http://schemas.openxmlformats.org/spreadsheetml/2006/main" count="133" uniqueCount="116">
  <si>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</si>
  <si>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</si>
  <si>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</si>
  <si>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</si>
  <si>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</si>
  <si>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</si>
  <si>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</si>
  <si>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</si>
  <si>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</si>
  <si>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</si>
  <si>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</si>
  <si>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</si>
  <si>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</si>
  <si>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</si>
  <si>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</si>
  <si>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</si>
  <si>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</si>
  <si>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</si>
  <si>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</si>
  <si>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</si>
  <si>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</si>
  <si>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</si>
  <si>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</si>
  <si>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</si>
  <si>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</si>
  <si>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</si>
  <si>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</si>
  <si>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</si>
  <si>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</si>
  <si>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</si>
  <si>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</si>
  <si>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</si>
  <si>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</si>
  <si>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</si>
  <si>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</si>
  <si>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</si>
  <si>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</si>
  <si>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</si>
  <si>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</si>
  <si>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</si>
  <si>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</si>
  <si>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</si>
  <si>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</si>
  <si>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</si>
  <si>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</si>
  <si>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</si>
  <si>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</si>
  <si>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</si>
  <si>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</si>
  <si>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</si>
  <si>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</si>
  <si>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</si>
  <si>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</si>
  <si>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</si>
  <si>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</si>
  <si>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</si>
  <si>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</si>
  <si>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</si>
  <si>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</si>
  <si>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</si>
  <si>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</si>
  <si>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</si>
  <si>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</si>
  <si>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</si>
  <si>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</si>
  <si>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</si>
  <si>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</si>
  <si>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</si>
  <si>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</si>
  <si>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</si>
  <si>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</si>
  <si>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</si>
  <si>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</si>
  <si>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</si>
  <si>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</si>
  <si>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</si>
  <si>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</si>
  <si>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</si>
  <si>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</si>
  <si>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</si>
  <si>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</si>
  <si>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</si>
  <si>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</si>
  <si>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</si>
  <si>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</si>
  <si>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</si>
  <si>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</si>
  <si>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</si>
  <si>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</si>
  <si>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</si>
  <si>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</si>
  <si>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</si>
  <si>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</si>
  <si>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</si>
  <si>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</si>
  <si>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</si>
  <si>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</si>
  <si>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</si>
  <si>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</si>
  <si>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</si>
  <si>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</si>
  <si>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</si>
  <si>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</si>
  <si>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</si>
  <si>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</si>
  <si>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</si>
  <si>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</si>
  <si>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</si>
  <si>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</si>
  <si>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</si>
  <si>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P4477</t>
  </si>
  <si>
    <t>1</t>
  </si>
  <si>
    <t>C3FD</t>
  </si>
  <si>
    <t>34E1</t>
  </si>
  <si>
    <t>8E2C</t>
  </si>
  <si>
    <t>FD71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</si>
</sst>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48</v>
      </c>
      <c r="D23" s="89" t="s">
        <v>69</v>
      </c>
      <c r="E23" s="40" t="s">
        <v>109</v>
      </c>
      <c r="F23" s="40" t="s">
        <v>26</v>
      </c>
      <c r="G23" s="40">
        <v>1</v>
      </c>
      <c r="H23" s="40" t="s">
        <v>111</v>
      </c>
      <c r="I23" s="40" t="s">
        <v>111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2640</v>
      </c>
      <c r="Q23" s="71">
        <v>0.3</v>
      </c>
      <c r="R23" s="42">
        <f t="shared" ref="R23:R32" si="0">(P23*B23)*(1-Q23)</f>
        <v>1847.9999999999998</v>
      </c>
      <c r="S23" s="73">
        <v>0.3</v>
      </c>
      <c r="T23" s="43">
        <f>R23*(1-S23)</f>
        <v>1293.5999999999997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1293.5999999999997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1847.9999999999998</v>
      </c>
      <c r="Q37" s="77" t="s">
        <v>46</v>
      </c>
      <c r="R37" s="154" t="s">
        <v>14</v>
      </c>
      <c r="S37" s="155"/>
      <c r="T37" s="56">
        <f>T36*0.16</f>
        <v>206.97599999999994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1500.5759999999996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2020-09-25T21:45:45Z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