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6\P3823 - AEAPAQ, Gabriel Gonzalez_AG\Compras\"/>
    </mc:Choice>
  </mc:AlternateContent>
  <xr:revisionPtr revIDLastSave="0" documentId="13_ncr:1_{1DCDD6A8-9B0A-413D-B9F0-A790214EC34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<sst xmlns="http://schemas.openxmlformats.org/spreadsheetml/2006/main" count="137" uniqueCount="114">
  <si>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</si>
  <si>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</si>
  <si>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</si>
  <si>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</si>
  <si>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</si>
  <si>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</si>
  <si>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</si>
  <si>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</si>
  <si>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</si>
  <si>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</si>
  <si>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</si>
  <si>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</si>
  <si>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</si>
  <si>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</si>
  <si>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</si>
  <si>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</si>
  <si>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</si>
  <si>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</si>
  <si>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</si>
  <si>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</si>
  <si>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</si>
  <si>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</si>
  <si>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</si>
  <si>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</si>
  <si>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</si>
  <si>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</si>
  <si>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</si>
  <si>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</si>
  <si>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</si>
  <si>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</si>
  <si>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</si>
  <si>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</si>
  <si>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</si>
  <si>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</si>
  <si>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</si>
  <si>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</si>
  <si>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</si>
  <si>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</si>
  <si>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</si>
  <si>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</si>
  <si>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</si>
  <si>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</si>
  <si>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</si>
  <si>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</si>
  <si>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</si>
  <si>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</si>
  <si>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</si>
  <si>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</si>
  <si>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</si>
  <si>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</si>
  <si>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</si>
  <si>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</si>
  <si>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</si>
  <si>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</si>
  <si>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</si>
  <si>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</si>
  <si>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</si>
  <si>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</si>
  <si>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</si>
  <si>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</si>
  <si>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</si>
  <si>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</si>
  <si>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</si>
  <si>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</si>
  <si>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</si>
  <si>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</si>
  <si>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</si>
  <si>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</si>
  <si>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</si>
  <si>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</si>
  <si>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</si>
  <si>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</si>
  <si>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</si>
  <si>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</si>
  <si>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</si>
  <si>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</si>
  <si>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</si>
  <si>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</si>
  <si>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</si>
  <si>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</si>
  <si>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</si>
  <si>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</si>
  <si>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</si>
  <si>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</si>
  <si>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</si>
  <si>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</si>
  <si>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</si>
  <si>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</si>
  <si>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</si>
  <si>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</si>
  <si>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</si>
  <si>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</si>
  <si>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</si>
  <si>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</si>
  <si>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</si>
  <si>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</si>
  <si>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</si>
  <si>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</si>
  <si>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</si>
  <si>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</si>
  <si>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</si>
  <si>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</si>
  <si>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</si>
  <si>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</si>
  <si>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</si>
  <si>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</si>
  <si>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</si>
  <si>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</si>
  <si>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2</t>
  </si>
  <si>
    <t>P3823</t>
  </si>
  <si>
    <t>2937</t>
  </si>
  <si>
    <t>F6DC</t>
  </si>
  <si>
    <t>8800</t>
  </si>
  <si>
    <t>3730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</si>
</sst>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43641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20</v>
      </c>
      <c r="D23" s="88" t="s">
        <v>67</v>
      </c>
      <c r="E23" s="39" t="s">
        <v>85</v>
      </c>
      <c r="F23" s="39" t="s">
        <v>26</v>
      </c>
      <c r="G23" s="39" t="s">
        <v>26</v>
      </c>
      <c r="H23" s="39" t="s">
        <v>108</v>
      </c>
      <c r="I23" s="39" t="s">
        <v>108</v>
      </c>
      <c r="J23" s="39" t="s">
        <v>27</v>
      </c>
      <c r="K23" s="40"/>
      <c r="L23" s="79" t="s">
        <v>110</v>
      </c>
      <c r="M23" s="77" t="s">
        <v>111</v>
      </c>
      <c r="N23" s="77" t="s">
        <v>112</v>
      </c>
      <c r="O23" s="80" t="s">
        <v>113</v>
      </c>
      <c r="P23" s="43">
        <v>8580</v>
      </c>
      <c r="Q23" s="70">
        <v>0.15</v>
      </c>
      <c r="R23" s="41">
        <f t="shared" ref="R23:R32" si="0">(P23*B23)*(1-Q23)</f>
        <v>7293</v>
      </c>
      <c r="S23" s="72">
        <v>0.25</v>
      </c>
      <c r="T23" s="42">
        <f>R23*(1-S23)</f>
        <v>5469.75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8580</v>
      </c>
      <c r="Q36" s="51"/>
      <c r="R36" s="153" t="s">
        <v>11</v>
      </c>
      <c r="S36" s="154"/>
      <c r="T36" s="52">
        <f>SUM(T23:T35)</f>
        <v>5469.75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7293</v>
      </c>
      <c r="Q37" s="76" t="s">
        <v>46</v>
      </c>
      <c r="R37" s="153" t="s">
        <v>14</v>
      </c>
      <c r="S37" s="154"/>
      <c r="T37" s="55">
        <f>T36*0.16</f>
        <v>875.16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6344.91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2019-06-25T17:07:24Z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