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0" yWindow="0" windowWidth="16380" windowHeight="8190" tabRatio="989" activeTab="4"/>
  </bookViews>
  <sheets>
    <sheet name="Presentación" sheetId="1" r:id="rId1"/>
    <sheet name="Datos Generales" sheetId="2" r:id="rId2"/>
    <sheet name="Recursos Humanos" sheetId="3" r:id="rId3"/>
    <sheet name="Capacitaciones" sheetId="4" r:id="rId4"/>
    <sheet name="Plan Comunicación" sheetId="5" r:id="rId5"/>
    <sheet name="Recursos Materiales" sheetId="6" r:id="rId6"/>
    <sheet name="Plan Riesgos" sheetId="7" r:id="rId7"/>
  </sheets>
  <definedNames>
    <definedName name="_Toc109545561" localSheetId="2">'Recursos Humanos'!#REF!</definedName>
    <definedName name="_Toc120446010" localSheetId="1">'Datos Generales'!$A$5</definedName>
    <definedName name="_Toc120446010" localSheetId="0">Presentación!$A$5</definedName>
    <definedName name="_Toc120446011" localSheetId="1">'Datos Generales'!$A$9</definedName>
    <definedName name="_Toc120446011" localSheetId="0">Presentación!#REF!</definedName>
    <definedName name="_Toc120446019" localSheetId="2">'Recursos Humanos'!$A$3</definedName>
    <definedName name="_xlnm.Print_Area" localSheetId="6">'Plan Riesgos'!$A$1:$F$24</definedName>
    <definedName name="Complej." localSheetId="4">#REF!</definedName>
    <definedName name="Complej." localSheetId="6">#REF!</definedName>
    <definedName name="Complej." localSheetId="0">#REF!</definedName>
    <definedName name="Complej.">#REF!</definedName>
    <definedName name="Excel_BuiltIn_Print_Area_2">#REF!</definedName>
    <definedName name="Excel_BuiltIn_Print_Area_4">#REF!</definedName>
  </definedNames>
  <calcPr calcId="124519"/>
</workbook>
</file>

<file path=xl/calcChain.xml><?xml version="1.0" encoding="utf-8"?>
<calcChain xmlns="http://schemas.openxmlformats.org/spreadsheetml/2006/main">
  <c r="E24" i="7"/>
  <c r="E23"/>
  <c r="E22"/>
  <c r="E21"/>
  <c r="E20"/>
  <c r="E19"/>
  <c r="E18"/>
  <c r="E17"/>
  <c r="E16"/>
  <c r="E15"/>
  <c r="E14"/>
  <c r="IZ13"/>
  <c r="IY13"/>
  <c r="IW13"/>
  <c r="IV13"/>
  <c r="IX13" s="1"/>
  <c r="E13"/>
  <c r="IZ12"/>
  <c r="IY12"/>
  <c r="IX12"/>
  <c r="IW12"/>
  <c r="IV12"/>
  <c r="E12"/>
  <c r="IZ11"/>
  <c r="IY11"/>
  <c r="IX11"/>
  <c r="IW11"/>
  <c r="IV11"/>
  <c r="E11"/>
  <c r="IZ10"/>
  <c r="IY10"/>
  <c r="IX10"/>
  <c r="IW10"/>
  <c r="IV10"/>
  <c r="E10"/>
  <c r="IZ9"/>
  <c r="IY9"/>
  <c r="IX9"/>
  <c r="IW9"/>
  <c r="IV9"/>
  <c r="E9"/>
  <c r="E8"/>
  <c r="E7"/>
  <c r="E6"/>
  <c r="E5"/>
  <c r="B4" i="2"/>
  <c r="B3"/>
</calcChain>
</file>

<file path=xl/comments1.xml><?xml version="1.0" encoding="utf-8"?>
<comments xmlns="http://schemas.openxmlformats.org/spreadsheetml/2006/main">
  <authors>
    <author/>
  </authors>
  <commentList>
    <comment ref="A3" authorId="0">
      <text>
        <r>
          <rPr>
            <sz val="8"/>
            <color rgb="FF000000"/>
            <rFont val="Tahoma"/>
            <family val="2"/>
            <charset val="1"/>
          </rPr>
          <t>Colocar aquí el nombre del elemento de comunicación. Ej:
"Kick Off,  Plan de Proyecto, Reuniones de Equipo"</t>
        </r>
      </text>
    </comment>
    <comment ref="B3" authorId="0">
      <text>
        <r>
          <rPr>
            <sz val="8"/>
            <color rgb="FF000000"/>
            <rFont val="Tahoma"/>
            <family val="2"/>
            <charset val="1"/>
          </rPr>
          <t>Rol Responsable de generar o propiciar el eleme nto de comunicación</t>
        </r>
      </text>
    </comment>
    <comment ref="C3" authorId="0">
      <text>
        <r>
          <rPr>
            <sz val="8"/>
            <color rgb="FF000000"/>
            <rFont val="Tahoma"/>
            <family val="2"/>
            <charset val="1"/>
          </rPr>
          <t>Roles a los que va dirigido el elemento de comunicación</t>
        </r>
      </text>
    </comment>
  </commentList>
</comments>
</file>

<file path=xl/comments2.xml><?xml version="1.0" encoding="utf-8"?>
<comments xmlns="http://schemas.openxmlformats.org/spreadsheetml/2006/main">
  <authors>
    <author/>
  </authors>
  <commentList>
    <comment ref="A3" authorId="0">
      <text>
        <r>
          <rPr>
            <sz val="10"/>
            <color rgb="FF000000"/>
            <rFont val="Tahoma"/>
            <family val="2"/>
            <charset val="1"/>
          </rPr>
          <t>Utilizando el estándar que le aplique evalúe la disponibilidad de los recursos para su proyecto.
Cuando no se disponga de algún recurso en particular lo debe registrar para asegurar que el recurso se consiga y no demore actividades del proyecto.
Si necesita recursos extra a los identificados en el estándar, debe indicar el por qué de la necesidad en la columna: Adaptación.</t>
        </r>
      </text>
    </comment>
    <comment ref="B3" authorId="0">
      <text>
        <r>
          <rPr>
            <sz val="10"/>
            <color rgb="FF000000"/>
            <rFont val="Tahoma"/>
            <family val="2"/>
            <charset val="1"/>
          </rPr>
          <t>Hardware, Software o Infraestructura</t>
        </r>
      </text>
    </comment>
    <comment ref="C3" authorId="0">
      <text>
        <r>
          <rPr>
            <sz val="10"/>
            <color rgb="FF000000"/>
            <rFont val="Tahoma"/>
            <family val="2"/>
            <charset val="1"/>
          </rPr>
          <t>Cuando se adapte el estándar de entorno de trabajo, ya sea incluyendo recursos no contemplados o modificando la cantidad, se debe explicar el motivo en esta columna.</t>
        </r>
      </text>
    </comment>
    <comment ref="E3" authorId="0">
      <text>
        <r>
          <rPr>
            <sz val="10"/>
            <color rgb="FF000000"/>
            <rFont val="Tahoma"/>
            <family val="2"/>
            <charset val="1"/>
          </rPr>
          <t>Fecha en la que debe estar disponible el recurso para que no se demoren las actividades del proyecto.</t>
        </r>
      </text>
    </comment>
  </commentList>
</comments>
</file>

<file path=xl/sharedStrings.xml><?xml version="1.0" encoding="utf-8"?>
<sst xmlns="http://schemas.openxmlformats.org/spreadsheetml/2006/main" count="206" uniqueCount="165">
  <si>
    <t>Plan del Proyecto</t>
  </si>
  <si>
    <t>Versión</t>
  </si>
  <si>
    <t>Nombre del Proyecto:</t>
  </si>
  <si>
    <t>Empresa:</t>
  </si>
  <si>
    <t>SOS Software</t>
  </si>
  <si>
    <t>Identificación del Registro</t>
  </si>
  <si>
    <t>Líder de proyecto:</t>
  </si>
  <si>
    <t>Oriana Osiris de la Cruz</t>
  </si>
  <si>
    <t>Fecha de Emisión:</t>
  </si>
  <si>
    <t>Aprobado por:</t>
  </si>
  <si>
    <t>Ricardo Novela</t>
  </si>
  <si>
    <t>Fecha de Aprobación:</t>
  </si>
  <si>
    <t>Datos Generales</t>
  </si>
  <si>
    <t>Objetivo del Negocio</t>
  </si>
  <si>
    <t>Obtener la satisfacción de nuestros clientes</t>
  </si>
  <si>
    <t>Supuestos y Restricciones</t>
  </si>
  <si>
    <t>Se encuentra plasmado dentro del documento de terminos y condiciones de la empresa.</t>
  </si>
  <si>
    <t>Estrategia</t>
  </si>
  <si>
    <t>Ciclo de Vida:</t>
  </si>
  <si>
    <t>Referencia al documento Organización/Ciclo_Vida/Ciclo_de_vida</t>
  </si>
  <si>
    <t>Iteraciones:</t>
  </si>
  <si>
    <t>Venta, Planeación, instalación y configuración, garantía.</t>
  </si>
  <si>
    <t>Observaciones:</t>
  </si>
  <si>
    <t>Hitos y Entregables</t>
  </si>
  <si>
    <t>Hitos</t>
  </si>
  <si>
    <t>Entregables</t>
  </si>
  <si>
    <t>Fecha planificada</t>
  </si>
  <si>
    <t>Fecha real</t>
  </si>
  <si>
    <t>Ventas</t>
  </si>
  <si>
    <t>Comprobante de pago</t>
  </si>
  <si>
    <t>Planeación</t>
  </si>
  <si>
    <t>Minuta</t>
  </si>
  <si>
    <t>Cierre</t>
  </si>
  <si>
    <t>Carta de aceptación</t>
  </si>
  <si>
    <t>Ciclo de Vida</t>
  </si>
  <si>
    <t>Alcance</t>
  </si>
  <si>
    <t>Cronograma</t>
  </si>
  <si>
    <t>Estimaciones</t>
  </si>
  <si>
    <t>Referencia al documento de estimación del proyecto</t>
  </si>
  <si>
    <t>Matriz de resposabilidades</t>
  </si>
  <si>
    <t>Roles Equipo &lt;Interno&gt;</t>
  </si>
  <si>
    <t>Rol</t>
  </si>
  <si>
    <t>Nombre</t>
  </si>
  <si>
    <t>Teléfono</t>
  </si>
  <si>
    <t>Correo</t>
  </si>
  <si>
    <t>Responsabilidades</t>
  </si>
  <si>
    <t>Líder de ventas</t>
  </si>
  <si>
    <t>33 14 21 95 20</t>
  </si>
  <si>
    <t>oriana.campos@sos-soft.com</t>
  </si>
  <si>
    <t>Generar plan de proyecto y dar seguimiento con inconformidades de calidad asi como generar la asignación de tarea</t>
  </si>
  <si>
    <t>Vendedor</t>
  </si>
  <si>
    <t>Marisol Ornelas</t>
  </si>
  <si>
    <t>marisol.ornelas@sos-soft.com</t>
  </si>
  <si>
    <t>Dar seguimiento a las ventas y seguir el proceso definido por la empresa</t>
  </si>
  <si>
    <t>Soporte</t>
  </si>
  <si>
    <t>Jose Francisco Llamas Diaz</t>
  </si>
  <si>
    <t>Realizar las actividades de soporte</t>
  </si>
  <si>
    <t>Calidad</t>
  </si>
  <si>
    <t>Jovanny Zepeda</t>
  </si>
  <si>
    <t>zepeda.roque32@gmail.com</t>
  </si>
  <si>
    <t>Auditar procesos y revisar cumplimiento de no conformidades asi como presetar resultados ante dirección</t>
  </si>
  <si>
    <t>Administración</t>
  </si>
  <si>
    <t>Adriana Jaramillo</t>
  </si>
  <si>
    <t>33 13 32 75 63</t>
  </si>
  <si>
    <t>adriana.jaramillo@sos-soft.com</t>
  </si>
  <si>
    <t>Generar concentrados de metricas y estar en contacto con proveedores</t>
  </si>
  <si>
    <t>Dirección</t>
  </si>
  <si>
    <t>r.novela@sos-soft.com</t>
  </si>
  <si>
    <t>Dirigir todas las areas de la empresa</t>
  </si>
  <si>
    <t>Roles Equipo &lt;Cliente&gt;</t>
  </si>
  <si>
    <t>Cliente</t>
  </si>
  <si>
    <t>Estructura Organizacional</t>
  </si>
  <si>
    <t>https://contpaqi911.bitrix24.com/company/vis_structure.php</t>
  </si>
  <si>
    <t>#</t>
  </si>
  <si>
    <t>Participantes</t>
  </si>
  <si>
    <t>Capacitación necesaria</t>
  </si>
  <si>
    <t>Fecha planeada</t>
  </si>
  <si>
    <t>Fecha Real</t>
  </si>
  <si>
    <t>Plan de Comunicación</t>
  </si>
  <si>
    <t>Que</t>
  </si>
  <si>
    <t>Responsable</t>
  </si>
  <si>
    <t>Propósito</t>
  </si>
  <si>
    <t>Frecuencia</t>
  </si>
  <si>
    <t>1 vez por proyecto</t>
  </si>
  <si>
    <t>notificar la finalización de la actividad agendada</t>
  </si>
  <si>
    <t>Notificar que la tarea se finalizó con éxito</t>
  </si>
  <si>
    <t>Reunion de compromiso</t>
  </si>
  <si>
    <t>Marisol Ornelas, Oriana Campos, Jovanny Zepeda, Ricardo Novela,</t>
  </si>
  <si>
    <t>obtener compromiso de proyecto</t>
  </si>
  <si>
    <t>semanalmente</t>
  </si>
  <si>
    <t>reunion de monitoreo</t>
  </si>
  <si>
    <t>Ricardo Novela, Jovanny Zepeda</t>
  </si>
  <si>
    <t>revisar resultados de métricas</t>
  </si>
  <si>
    <t>quincenalmente</t>
  </si>
  <si>
    <t>Recursos Materiales</t>
  </si>
  <si>
    <t>Recurso Necesario</t>
  </si>
  <si>
    <t>Tipo</t>
  </si>
  <si>
    <t>Adaptación</t>
  </si>
  <si>
    <t>Cantidad Necesaria</t>
  </si>
  <si>
    <t>Fecha de Necesidad</t>
  </si>
  <si>
    <t>Fecha Obtenido</t>
  </si>
  <si>
    <t>Observaciones</t>
  </si>
  <si>
    <t>Internet</t>
  </si>
  <si>
    <t>Software</t>
  </si>
  <si>
    <t>N/A</t>
  </si>
  <si>
    <t>Hardware</t>
  </si>
  <si>
    <t>AmmyAdmin</t>
  </si>
  <si>
    <t>Computadora</t>
  </si>
  <si>
    <t>Infraestructura</t>
  </si>
  <si>
    <t>La fecha de obtención no aplica debido a que los equipos ya tienen bastante tiempo</t>
  </si>
  <si>
    <t>PLAN DE RIESGOS</t>
  </si>
  <si>
    <t>Parámetros de Riesgos</t>
  </si>
  <si>
    <t>a</t>
  </si>
  <si>
    <t>b</t>
  </si>
  <si>
    <t>ID</t>
  </si>
  <si>
    <t>DESCRIPCIÓN DEL RIESGO</t>
  </si>
  <si>
    <t>IMPACTO</t>
  </si>
  <si>
    <t>PROBABILIDAD</t>
  </si>
  <si>
    <t>EXPOSICIÓN</t>
  </si>
  <si>
    <t>PRIORIDAD</t>
  </si>
  <si>
    <t>PLAN DE MITIGACIÓN</t>
  </si>
  <si>
    <t>PLAN DE CONTINGENCIA</t>
  </si>
  <si>
    <t>RESPONSABLE</t>
  </si>
  <si>
    <t>STATUS</t>
  </si>
  <si>
    <t>Frecuencia de monitoreo</t>
  </si>
  <si>
    <t>Falla de conexión remota con Ammyy Admin En caso de fallar la conexión remota con Ammy Admin por no instalación o problemas de equipo no permite comnicacion con usuario</t>
  </si>
  <si>
    <t>TeamViwer, Show myPC</t>
  </si>
  <si>
    <t>Solicitar la instalación de TeamViwer o Show MyPC</t>
  </si>
  <si>
    <t>Cerrado</t>
  </si>
  <si>
    <t>Semanal</t>
  </si>
  <si>
    <t>En caso de presentar problemas de instalación y configuración por problemas de compatibilidad puede evitar  aceptacion de proyecto</t>
  </si>
  <si>
    <t>Validar los requerimientos minimos del equipo</t>
  </si>
  <si>
    <t>Buscar y ejecutar la solución</t>
  </si>
  <si>
    <t>Ocurrido</t>
  </si>
  <si>
    <t>Falla de descarga de programa ocasionada por una conexión a internet pobre o limitada alarga la instalacion del sistema</t>
  </si>
  <si>
    <t>Validar que la descarga se halla realizado</t>
  </si>
  <si>
    <t>Reagenda la cita</t>
  </si>
  <si>
    <t>Falla electrica por problemas variables que afecta el uso de dispositivos</t>
  </si>
  <si>
    <t>Home work</t>
  </si>
  <si>
    <t>Comunicación con el cliente para reagendar cita</t>
  </si>
  <si>
    <t>El servicio de internet puede perder señal dañando la conexión y proceso de trabajo</t>
  </si>
  <si>
    <t>Tener contrato con varias compañias de internet</t>
  </si>
  <si>
    <t>Reportar el servicio fallido y cambiar la conexón de todas las maquinas</t>
  </si>
  <si>
    <t>Mitigado</t>
  </si>
  <si>
    <t>Probabilidad</t>
  </si>
  <si>
    <t>MA</t>
  </si>
  <si>
    <t>No obtener carta de aceptación por un cliente que no contesta mensajes impide cierre de proyecto</t>
  </si>
  <si>
    <t>Enviar factura hasta obtener carta de aceptación</t>
  </si>
  <si>
    <t>Enviar mensajes solicitando  al cliente la respuesta</t>
  </si>
  <si>
    <t>Abierto</t>
  </si>
  <si>
    <t>A</t>
  </si>
  <si>
    <t>MB</t>
  </si>
  <si>
    <t>B</t>
  </si>
  <si>
    <t>M</t>
  </si>
  <si>
    <t>Impacto</t>
  </si>
  <si>
    <t>Bajo</t>
  </si>
  <si>
    <t>Seguimiento</t>
  </si>
  <si>
    <t>Medio</t>
  </si>
  <si>
    <t>Seguimiento y Comunicación</t>
  </si>
  <si>
    <t>Alto</t>
  </si>
  <si>
    <t>P1404 - RNCFAC, Alfredo Martinez_MO</t>
  </si>
  <si>
    <t>https://contpaqi911.bitrix24.com/crm/deal/show/14570/</t>
  </si>
  <si>
    <t>Proporcionar el certificado de renovacion</t>
  </si>
  <si>
    <t>notificar que se recibio el comprobante de renovacion</t>
  </si>
  <si>
    <t>Enterar al cliente que se realizo la renovacion</t>
  </si>
</sst>
</file>

<file path=xl/styles.xml><?xml version="1.0" encoding="utf-8"?>
<styleSheet xmlns="http://schemas.openxmlformats.org/spreadsheetml/2006/main">
  <numFmts count="1">
    <numFmt numFmtId="164" formatCode="#,##0.0"/>
  </numFmts>
  <fonts count="20">
    <font>
      <sz val="10"/>
      <name val="Arial"/>
      <family val="2"/>
      <charset val="1"/>
    </font>
    <font>
      <b/>
      <sz val="18"/>
      <color rgb="FF003366"/>
      <name val="Cambria"/>
      <family val="2"/>
      <charset val="1"/>
    </font>
    <font>
      <b/>
      <sz val="12"/>
      <color rgb="FF000000"/>
      <name val="Calibri"/>
      <family val="2"/>
      <charset val="1"/>
    </font>
    <font>
      <sz val="10"/>
      <name val="Calibri"/>
      <family val="2"/>
      <charset val="1"/>
    </font>
    <font>
      <b/>
      <sz val="10"/>
      <name val="Calibri"/>
      <family val="2"/>
      <charset val="1"/>
    </font>
    <font>
      <u/>
      <sz val="10"/>
      <color rgb="FF6B9F25"/>
      <name val="Arial"/>
      <family val="2"/>
      <charset val="1"/>
    </font>
    <font>
      <b/>
      <sz val="10"/>
      <color rgb="FF000000"/>
      <name val="Arial"/>
      <family val="2"/>
      <charset val="1"/>
    </font>
    <font>
      <sz val="14"/>
      <name val="Calibri"/>
      <family val="2"/>
      <charset val="1"/>
    </font>
    <font>
      <sz val="10"/>
      <color rgb="FFFFFFFF"/>
      <name val="Calibri"/>
      <family val="2"/>
      <charset val="1"/>
    </font>
    <font>
      <sz val="15"/>
      <color rgb="FF003366"/>
      <name val="Cambria"/>
      <family val="2"/>
      <charset val="1"/>
    </font>
    <font>
      <sz val="12"/>
      <name val="Arial"/>
      <family val="2"/>
      <charset val="1"/>
    </font>
    <font>
      <b/>
      <sz val="12"/>
      <name val="Arial"/>
      <family val="2"/>
      <charset val="1"/>
    </font>
    <font>
      <b/>
      <sz val="10"/>
      <name val="Arial"/>
      <family val="2"/>
      <charset val="1"/>
    </font>
    <font>
      <sz val="8"/>
      <color rgb="FF000000"/>
      <name val="Tahoma"/>
      <family val="2"/>
      <charset val="1"/>
    </font>
    <font>
      <sz val="10"/>
      <color rgb="FF000000"/>
      <name val="Tahoma"/>
      <family val="2"/>
      <charset val="1"/>
    </font>
    <font>
      <b/>
      <sz val="18"/>
      <name val="Arial"/>
      <family val="2"/>
      <charset val="1"/>
    </font>
    <font>
      <b/>
      <sz val="11"/>
      <color rgb="FF000000"/>
      <name val="Calibri"/>
      <family val="2"/>
      <charset val="1"/>
    </font>
    <font>
      <sz val="11"/>
      <color rgb="FF000000"/>
      <name val="Calibri"/>
      <family val="2"/>
      <charset val="1"/>
    </font>
    <font>
      <b/>
      <sz val="9"/>
      <name val="Arial"/>
      <family val="2"/>
      <charset val="1"/>
    </font>
    <font>
      <sz val="8"/>
      <name val="Calibri"/>
      <family val="2"/>
      <charset val="1"/>
    </font>
  </fonts>
  <fills count="17">
    <fill>
      <patternFill patternType="none"/>
    </fill>
    <fill>
      <patternFill patternType="gray125"/>
    </fill>
    <fill>
      <patternFill patternType="solid">
        <fgColor rgb="FF99CCFF"/>
        <bgColor rgb="FF93CDDD"/>
      </patternFill>
    </fill>
    <fill>
      <patternFill patternType="solid">
        <fgColor rgb="FFFFFF99"/>
        <bgColor rgb="FFEEEEEE"/>
      </patternFill>
    </fill>
    <fill>
      <patternFill patternType="solid">
        <fgColor rgb="FFBFBFBF"/>
        <bgColor rgb="FFCCCCCC"/>
      </patternFill>
    </fill>
    <fill>
      <patternFill patternType="solid">
        <fgColor rgb="FF93CDDD"/>
        <bgColor rgb="FF99CCFF"/>
      </patternFill>
    </fill>
    <fill>
      <patternFill patternType="solid">
        <fgColor rgb="FFD9D9D9"/>
        <bgColor rgb="FFDDDDDD"/>
      </patternFill>
    </fill>
    <fill>
      <patternFill patternType="solid">
        <fgColor rgb="FFFFFFFF"/>
        <bgColor rgb="FFEEEEEE"/>
      </patternFill>
    </fill>
    <fill>
      <patternFill patternType="solid">
        <fgColor rgb="FFDDDDDD"/>
        <bgColor rgb="FFD9D9D9"/>
      </patternFill>
    </fill>
    <fill>
      <patternFill patternType="solid">
        <fgColor rgb="FFEEEEEE"/>
        <bgColor rgb="FFE6E6FF"/>
      </patternFill>
    </fill>
    <fill>
      <patternFill patternType="solid">
        <fgColor rgb="FFCCCCCC"/>
        <bgColor rgb="FFBFBFBF"/>
      </patternFill>
    </fill>
    <fill>
      <patternFill patternType="solid">
        <fgColor rgb="FFCCCCFF"/>
        <bgColor rgb="FFCCCCCC"/>
      </patternFill>
    </fill>
    <fill>
      <patternFill patternType="solid">
        <fgColor rgb="FF92D050"/>
        <bgColor rgb="FF6B9F25"/>
      </patternFill>
    </fill>
    <fill>
      <patternFill patternType="solid">
        <fgColor rgb="FFFFFF00"/>
        <bgColor rgb="FFFFFF00"/>
      </patternFill>
    </fill>
    <fill>
      <patternFill patternType="solid">
        <fgColor rgb="FFFF0000"/>
        <bgColor rgb="FF993300"/>
      </patternFill>
    </fill>
    <fill>
      <patternFill patternType="solid">
        <fgColor rgb="FFE6E6FF"/>
        <bgColor rgb="FFDCE6F2"/>
      </patternFill>
    </fill>
    <fill>
      <patternFill patternType="solid">
        <fgColor rgb="FFDCE6F2"/>
        <bgColor rgb="FFE6E6FF"/>
      </patternFill>
    </fill>
  </fills>
  <borders count="31">
    <border>
      <left/>
      <right/>
      <top/>
      <bottom/>
      <diagonal/>
    </border>
    <border>
      <left style="thin">
        <color auto="1"/>
      </left>
      <right style="thin">
        <color auto="1"/>
      </right>
      <top style="thin">
        <color auto="1"/>
      </top>
      <bottom style="thin">
        <color auto="1"/>
      </bottom>
      <diagonal/>
    </border>
    <border>
      <left style="hair">
        <color auto="1"/>
      </left>
      <right/>
      <top style="hair">
        <color auto="1"/>
      </top>
      <bottom style="hair">
        <color auto="1"/>
      </bottom>
      <diagonal/>
    </border>
    <border>
      <left/>
      <right style="hair">
        <color auto="1"/>
      </right>
      <top style="hair">
        <color auto="1"/>
      </top>
      <bottom style="hair">
        <color auto="1"/>
      </bottom>
      <diagonal/>
    </border>
    <border>
      <left style="hair">
        <color auto="1"/>
      </left>
      <right/>
      <top style="hair">
        <color auto="1"/>
      </top>
      <bottom/>
      <diagonal/>
    </border>
    <border>
      <left/>
      <right/>
      <top style="hair">
        <color auto="1"/>
      </top>
      <bottom/>
      <diagonal/>
    </border>
    <border>
      <left/>
      <right style="hair">
        <color auto="1"/>
      </right>
      <top style="hair">
        <color auto="1"/>
      </top>
      <bottom/>
      <diagonal/>
    </border>
    <border>
      <left style="hair">
        <color auto="1"/>
      </left>
      <right/>
      <top/>
      <bottom style="hair">
        <color auto="1"/>
      </bottom>
      <diagonal/>
    </border>
    <border>
      <left/>
      <right/>
      <top/>
      <bottom style="hair">
        <color auto="1"/>
      </bottom>
      <diagonal/>
    </border>
    <border>
      <left/>
      <right style="hair">
        <color auto="1"/>
      </right>
      <top/>
      <bottom style="hair">
        <color auto="1"/>
      </bottom>
      <diagonal/>
    </border>
    <border>
      <left style="thin">
        <color auto="1"/>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top/>
      <bottom/>
      <diagonal/>
    </border>
    <border>
      <left style="thin">
        <color auto="1"/>
      </left>
      <right style="thin">
        <color auto="1"/>
      </right>
      <top style="thin">
        <color auto="1"/>
      </top>
      <bottom/>
      <diagonal/>
    </border>
    <border>
      <left/>
      <right style="medium">
        <color auto="1"/>
      </right>
      <top style="thin">
        <color auto="1"/>
      </top>
      <bottom/>
      <diagonal/>
    </border>
    <border>
      <left style="thin">
        <color auto="1"/>
      </left>
      <right style="thin">
        <color auto="1"/>
      </right>
      <top/>
      <bottom/>
      <diagonal/>
    </border>
    <border>
      <left/>
      <right style="thin">
        <color auto="1"/>
      </right>
      <top style="thin">
        <color auto="1"/>
      </top>
      <bottom/>
      <diagonal/>
    </border>
    <border>
      <left style="thin">
        <color auto="1"/>
      </left>
      <right/>
      <top/>
      <bottom style="thin">
        <color auto="1"/>
      </bottom>
      <diagonal/>
    </border>
    <border>
      <left/>
      <right style="medium">
        <color auto="1"/>
      </right>
      <top/>
      <bottom style="thin">
        <color auto="1"/>
      </bottom>
      <diagonal/>
    </border>
    <border>
      <left/>
      <right style="medium">
        <color auto="1"/>
      </right>
      <top/>
      <bottom/>
      <diagonal/>
    </border>
    <border>
      <left style="thin">
        <color auto="1"/>
      </left>
      <right/>
      <top/>
      <bottom/>
      <diagonal/>
    </border>
    <border>
      <left/>
      <right style="thin">
        <color auto="1"/>
      </right>
      <top/>
      <bottom/>
      <diagonal/>
    </border>
    <border>
      <left/>
      <right/>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4">
    <xf numFmtId="0" fontId="0" fillId="0" borderId="0"/>
    <xf numFmtId="9" fontId="17" fillId="0" borderId="0"/>
    <xf numFmtId="0" fontId="5" fillId="0" borderId="0" applyBorder="0" applyProtection="0"/>
    <xf numFmtId="0" fontId="1" fillId="0" borderId="0" applyBorder="0" applyProtection="0"/>
  </cellStyleXfs>
  <cellXfs count="150">
    <xf numFmtId="0" fontId="0" fillId="0" borderId="0" xfId="0"/>
    <xf numFmtId="0" fontId="1" fillId="0" borderId="0" xfId="3" applyBorder="1"/>
    <xf numFmtId="0" fontId="2" fillId="3" borderId="1" xfId="0" applyFont="1" applyFill="1" applyBorder="1" applyAlignment="1">
      <alignment horizontal="center" vertical="center" wrapText="1"/>
    </xf>
    <xf numFmtId="164" fontId="2" fillId="3" borderId="2" xfId="0" applyNumberFormat="1" applyFont="1" applyFill="1" applyBorder="1" applyAlignment="1">
      <alignment horizontal="center" vertical="center" wrapText="1"/>
    </xf>
    <xf numFmtId="0" fontId="2" fillId="3" borderId="3" xfId="0" applyFont="1" applyFill="1" applyBorder="1" applyAlignment="1">
      <alignment horizontal="center" vertical="center" wrapText="1"/>
    </xf>
    <xf numFmtId="0" fontId="3" fillId="0" borderId="1" xfId="3" applyFont="1" applyBorder="1" applyAlignment="1" applyProtection="1">
      <alignment horizontal="left" vertical="top" wrapText="1"/>
    </xf>
    <xf numFmtId="0" fontId="4" fillId="0" borderId="1" xfId="3" applyFont="1" applyBorder="1" applyAlignment="1" applyProtection="1">
      <alignment horizontal="left" vertical="top" wrapText="1"/>
    </xf>
    <xf numFmtId="14" fontId="4" fillId="0" borderId="1" xfId="3" applyNumberFormat="1" applyFont="1" applyBorder="1" applyAlignment="1" applyProtection="1">
      <alignment horizontal="left" vertical="top" wrapText="1"/>
    </xf>
    <xf numFmtId="0" fontId="3" fillId="0" borderId="0" xfId="3" applyFont="1" applyBorder="1" applyProtection="1"/>
    <xf numFmtId="0" fontId="3" fillId="0" borderId="0" xfId="3" applyFont="1" applyBorder="1" applyAlignment="1" applyProtection="1">
      <alignment horizontal="left" vertical="top" wrapText="1"/>
    </xf>
    <xf numFmtId="0" fontId="4" fillId="0" borderId="0" xfId="3" applyFont="1" applyBorder="1" applyAlignment="1" applyProtection="1">
      <alignment horizontal="left" vertical="top" wrapText="1"/>
    </xf>
    <xf numFmtId="0" fontId="4" fillId="4" borderId="1" xfId="3" applyFont="1" applyFill="1" applyBorder="1" applyAlignment="1" applyProtection="1">
      <alignment horizontal="center" vertical="top" wrapText="1"/>
    </xf>
    <xf numFmtId="0" fontId="4" fillId="4" borderId="1" xfId="3" applyFont="1" applyFill="1" applyBorder="1" applyAlignment="1" applyProtection="1">
      <alignment horizontal="center" vertical="center" wrapText="1"/>
    </xf>
    <xf numFmtId="0" fontId="3" fillId="0" borderId="1" xfId="3" applyFont="1" applyBorder="1" applyAlignment="1" applyProtection="1">
      <alignment vertical="top" wrapText="1"/>
    </xf>
    <xf numFmtId="14" fontId="3" fillId="0" borderId="1" xfId="3" applyNumberFormat="1" applyFont="1" applyBorder="1" applyAlignment="1" applyProtection="1">
      <alignment horizontal="left" vertical="top" wrapText="1"/>
    </xf>
    <xf numFmtId="0" fontId="3" fillId="0" borderId="0" xfId="3" applyFont="1" applyBorder="1" applyAlignment="1" applyProtection="1">
      <alignment vertical="top" wrapText="1"/>
    </xf>
    <xf numFmtId="0" fontId="4" fillId="0" borderId="2" xfId="3" applyFont="1" applyBorder="1" applyAlignment="1" applyProtection="1">
      <alignment horizontal="left" vertical="top"/>
    </xf>
    <xf numFmtId="0" fontId="4" fillId="0" borderId="3" xfId="3" applyFont="1" applyBorder="1" applyAlignment="1" applyProtection="1">
      <alignment horizontal="left" vertical="top" wrapText="1"/>
    </xf>
    <xf numFmtId="0" fontId="0" fillId="0" borderId="0" xfId="0" applyAlignment="1"/>
    <xf numFmtId="0" fontId="2" fillId="5" borderId="1" xfId="0" applyFont="1" applyFill="1" applyBorder="1" applyAlignment="1">
      <alignment horizontal="center" vertical="center"/>
    </xf>
    <xf numFmtId="0" fontId="7" fillId="4" borderId="1" xfId="3" applyFont="1" applyFill="1" applyBorder="1" applyAlignment="1" applyProtection="1">
      <alignment horizontal="center"/>
    </xf>
    <xf numFmtId="0" fontId="8" fillId="4" borderId="1" xfId="3" applyFont="1" applyFill="1" applyBorder="1" applyAlignment="1" applyProtection="1">
      <alignment horizontal="center"/>
    </xf>
    <xf numFmtId="0" fontId="8" fillId="6" borderId="1" xfId="3" applyFont="1" applyFill="1" applyBorder="1" applyAlignment="1" applyProtection="1">
      <alignment horizontal="center"/>
    </xf>
    <xf numFmtId="0" fontId="4" fillId="6" borderId="1" xfId="3" applyFont="1" applyFill="1" applyBorder="1" applyAlignment="1" applyProtection="1">
      <alignment horizontal="center" vertical="top"/>
    </xf>
    <xf numFmtId="0" fontId="4" fillId="6" borderId="1" xfId="3" applyFont="1" applyFill="1" applyBorder="1" applyAlignment="1" applyProtection="1">
      <alignment horizontal="center" vertical="center"/>
    </xf>
    <xf numFmtId="0" fontId="3" fillId="0" borderId="1" xfId="3" applyFont="1" applyBorder="1" applyAlignment="1" applyProtection="1">
      <alignment horizontal="center" vertical="center"/>
    </xf>
    <xf numFmtId="0" fontId="5" fillId="0" borderId="1" xfId="2" applyFont="1" applyBorder="1" applyAlignment="1" applyProtection="1"/>
    <xf numFmtId="0" fontId="3" fillId="7" borderId="1" xfId="3" applyFont="1" applyFill="1" applyBorder="1" applyAlignment="1" applyProtection="1">
      <alignment horizontal="center" vertical="center" wrapText="1"/>
    </xf>
    <xf numFmtId="0" fontId="3" fillId="0" borderId="1" xfId="3" applyFont="1" applyBorder="1" applyAlignment="1" applyProtection="1">
      <alignment horizontal="center" wrapText="1"/>
    </xf>
    <xf numFmtId="0" fontId="3" fillId="8" borderId="1" xfId="3" applyFont="1" applyFill="1" applyBorder="1" applyAlignment="1" applyProtection="1">
      <alignment horizontal="center" vertical="center"/>
    </xf>
    <xf numFmtId="0" fontId="3" fillId="0" borderId="1" xfId="3" applyFont="1" applyBorder="1" applyAlignment="1" applyProtection="1">
      <alignment horizontal="center" vertical="center" wrapText="1"/>
    </xf>
    <xf numFmtId="0" fontId="3" fillId="0" borderId="0" xfId="3" applyFont="1" applyBorder="1" applyAlignment="1" applyProtection="1">
      <alignment horizontal="left" vertical="center"/>
    </xf>
    <xf numFmtId="0" fontId="3" fillId="0" borderId="0" xfId="3" applyFont="1" applyBorder="1" applyAlignment="1" applyProtection="1">
      <alignment vertical="top"/>
    </xf>
    <xf numFmtId="0" fontId="3" fillId="2" borderId="1" xfId="3" applyFont="1" applyFill="1" applyBorder="1" applyAlignment="1" applyProtection="1">
      <alignment horizontal="center" vertical="center"/>
    </xf>
    <xf numFmtId="0" fontId="3" fillId="0" borderId="0" xfId="3" applyFont="1" applyBorder="1" applyAlignment="1" applyProtection="1"/>
    <xf numFmtId="0" fontId="9" fillId="0" borderId="0" xfId="3" applyFont="1" applyBorder="1" applyAlignment="1" applyProtection="1"/>
    <xf numFmtId="0" fontId="10" fillId="2" borderId="1" xfId="0" applyFont="1" applyFill="1" applyBorder="1" applyAlignment="1">
      <alignment horizontal="center"/>
    </xf>
    <xf numFmtId="0" fontId="11" fillId="2" borderId="1" xfId="0" applyFont="1" applyFill="1" applyBorder="1" applyAlignment="1">
      <alignment horizontal="center"/>
    </xf>
    <xf numFmtId="0" fontId="0" fillId="0" borderId="1" xfId="0" applyBorder="1"/>
    <xf numFmtId="0" fontId="12" fillId="0" borderId="1" xfId="0" applyFont="1" applyBorder="1" applyAlignment="1">
      <alignment horizontal="justify"/>
    </xf>
    <xf numFmtId="15" fontId="0" fillId="0" borderId="1" xfId="0" applyNumberFormat="1" applyFont="1" applyBorder="1" applyAlignment="1">
      <alignment horizontal="justify"/>
    </xf>
    <xf numFmtId="0" fontId="0" fillId="0" borderId="1" xfId="0" applyFont="1" applyBorder="1" applyAlignment="1">
      <alignment horizontal="justify"/>
    </xf>
    <xf numFmtId="0" fontId="0" fillId="0" borderId="0" xfId="0" applyFont="1"/>
    <xf numFmtId="0" fontId="4" fillId="4" borderId="1" xfId="0" applyFont="1" applyFill="1" applyBorder="1" applyAlignment="1">
      <alignment horizontal="center" vertical="top" wrapText="1"/>
    </xf>
    <xf numFmtId="0" fontId="4" fillId="7" borderId="1" xfId="0" applyFont="1" applyFill="1" applyBorder="1" applyAlignment="1">
      <alignment horizontal="left" vertical="top" wrapText="1"/>
    </xf>
    <xf numFmtId="0" fontId="3" fillId="0" borderId="1" xfId="0" applyFont="1" applyBorder="1" applyAlignment="1">
      <alignment horizontal="left" vertical="center" wrapText="1"/>
    </xf>
    <xf numFmtId="0" fontId="3" fillId="7" borderId="1" xfId="0" applyFont="1" applyFill="1" applyBorder="1" applyAlignment="1">
      <alignment horizontal="left" vertical="top" wrapText="1"/>
    </xf>
    <xf numFmtId="0" fontId="4" fillId="0" borderId="1" xfId="0" applyFont="1" applyBorder="1" applyAlignment="1">
      <alignment horizontal="left" vertical="center" wrapText="1"/>
    </xf>
    <xf numFmtId="0" fontId="3" fillId="0" borderId="1" xfId="0" applyFont="1" applyBorder="1" applyAlignment="1">
      <alignment vertical="center" wrapText="1"/>
    </xf>
    <xf numFmtId="0" fontId="3" fillId="0" borderId="0" xfId="0" applyFont="1" applyAlignment="1">
      <alignment vertical="center"/>
    </xf>
    <xf numFmtId="0" fontId="0" fillId="0" borderId="0" xfId="0" applyFont="1" applyAlignment="1"/>
    <xf numFmtId="0" fontId="3" fillId="0" borderId="1" xfId="3" applyFont="1" applyBorder="1" applyAlignment="1" applyProtection="1">
      <alignment horizontal="left" vertical="center" wrapText="1"/>
    </xf>
    <xf numFmtId="17" fontId="3" fillId="0" borderId="1" xfId="3" applyNumberFormat="1" applyFont="1" applyBorder="1" applyAlignment="1" applyProtection="1">
      <alignment horizontal="center" vertical="center" wrapText="1"/>
    </xf>
    <xf numFmtId="0" fontId="8" fillId="0" borderId="0" xfId="0" applyFont="1" applyAlignment="1">
      <alignment vertical="center"/>
    </xf>
    <xf numFmtId="0" fontId="3" fillId="0" borderId="1" xfId="0" applyFont="1" applyBorder="1" applyAlignment="1">
      <alignment horizontal="left" vertical="center"/>
    </xf>
    <xf numFmtId="0" fontId="3" fillId="0" borderId="1" xfId="0" applyFont="1" applyBorder="1" applyAlignment="1">
      <alignment horizontal="center" vertical="center"/>
    </xf>
    <xf numFmtId="0" fontId="3" fillId="0" borderId="0" xfId="0" applyFont="1"/>
    <xf numFmtId="0" fontId="3" fillId="7" borderId="0" xfId="0" applyFont="1" applyFill="1" applyBorder="1" applyAlignment="1">
      <alignment horizontal="center"/>
    </xf>
    <xf numFmtId="0" fontId="2" fillId="9" borderId="4" xfId="0" applyFont="1" applyFill="1" applyBorder="1" applyAlignment="1">
      <alignment horizontal="center"/>
    </xf>
    <xf numFmtId="0" fontId="2" fillId="9" borderId="5" xfId="0" applyFont="1" applyFill="1" applyBorder="1" applyAlignment="1">
      <alignment horizontal="center"/>
    </xf>
    <xf numFmtId="0" fontId="0" fillId="9" borderId="6" xfId="0" applyFill="1" applyBorder="1"/>
    <xf numFmtId="0" fontId="15" fillId="0" borderId="0" xfId="0" applyFont="1" applyBorder="1" applyAlignment="1">
      <alignment horizontal="center" vertical="center"/>
    </xf>
    <xf numFmtId="0" fontId="0" fillId="9" borderId="7" xfId="0" applyFill="1" applyBorder="1" applyAlignment="1">
      <alignment horizontal="center" vertical="center"/>
    </xf>
    <xf numFmtId="0" fontId="0" fillId="9" borderId="8" xfId="0" applyFill="1" applyBorder="1" applyAlignment="1">
      <alignment horizontal="left" vertical="top" wrapText="1"/>
    </xf>
    <xf numFmtId="0" fontId="0" fillId="9" borderId="8" xfId="0" applyFill="1" applyBorder="1" applyAlignment="1">
      <alignment horizontal="center" vertical="center"/>
    </xf>
    <xf numFmtId="0" fontId="0" fillId="9" borderId="8" xfId="0" applyFill="1" applyBorder="1"/>
    <xf numFmtId="0" fontId="0" fillId="9" borderId="9" xfId="0" applyFill="1" applyBorder="1"/>
    <xf numFmtId="0" fontId="3" fillId="0" borderId="0" xfId="0" applyFont="1" applyAlignment="1">
      <alignment vertical="center" wrapText="1"/>
    </xf>
    <xf numFmtId="0" fontId="16" fillId="10" borderId="1" xfId="0" applyFont="1" applyFill="1" applyBorder="1" applyAlignment="1">
      <alignment horizontal="center" vertical="center"/>
    </xf>
    <xf numFmtId="0" fontId="16" fillId="10" borderId="1" xfId="0" applyFont="1" applyFill="1" applyBorder="1" applyAlignment="1">
      <alignment horizontal="left" vertical="center" wrapText="1"/>
    </xf>
    <xf numFmtId="0" fontId="16" fillId="10" borderId="1" xfId="0" applyFont="1" applyFill="1" applyBorder="1" applyAlignment="1">
      <alignment horizontal="center" vertical="center" wrapText="1"/>
    </xf>
    <xf numFmtId="0" fontId="16" fillId="10" borderId="10" xfId="0" applyFont="1" applyFill="1" applyBorder="1" applyAlignment="1">
      <alignment horizontal="center" vertical="center" wrapText="1"/>
    </xf>
    <xf numFmtId="0" fontId="3" fillId="0" borderId="0" xfId="0" applyFont="1" applyAlignment="1">
      <alignment wrapText="1"/>
    </xf>
    <xf numFmtId="0" fontId="0" fillId="11" borderId="1" xfId="0" applyFill="1" applyBorder="1" applyAlignment="1">
      <alignment horizontal="center" vertical="center" wrapText="1"/>
    </xf>
    <xf numFmtId="0" fontId="0" fillId="11" borderId="1" xfId="0" applyFont="1" applyFill="1" applyBorder="1" applyAlignment="1">
      <alignment horizontal="left" vertical="top" wrapText="1"/>
    </xf>
    <xf numFmtId="9" fontId="17" fillId="11" borderId="1" xfId="1" applyFont="1" applyFill="1" applyBorder="1" applyAlignment="1" applyProtection="1">
      <alignment horizontal="center" vertical="center" wrapText="1"/>
    </xf>
    <xf numFmtId="0" fontId="3" fillId="11" borderId="1" xfId="3" applyFont="1" applyFill="1" applyBorder="1" applyAlignment="1" applyProtection="1">
      <alignment horizontal="center" vertical="center" wrapText="1"/>
    </xf>
    <xf numFmtId="0" fontId="0" fillId="11" borderId="10" xfId="0" applyFont="1" applyFill="1" applyBorder="1" applyAlignment="1">
      <alignment horizontal="center" vertical="center" wrapText="1"/>
    </xf>
    <xf numFmtId="0" fontId="0" fillId="11" borderId="1" xfId="0" applyFont="1" applyFill="1" applyBorder="1" applyAlignment="1">
      <alignment wrapText="1"/>
    </xf>
    <xf numFmtId="0" fontId="0" fillId="0" borderId="11" xfId="0" applyBorder="1"/>
    <xf numFmtId="0" fontId="12" fillId="0" borderId="12" xfId="0" applyFont="1" applyBorder="1" applyAlignment="1">
      <alignment horizontal="center" vertical="center"/>
    </xf>
    <xf numFmtId="0" fontId="0" fillId="0" borderId="12" xfId="0" applyBorder="1"/>
    <xf numFmtId="0" fontId="0" fillId="0" borderId="13" xfId="0" applyBorder="1"/>
    <xf numFmtId="0" fontId="0" fillId="0" borderId="14" xfId="0" applyBorder="1"/>
    <xf numFmtId="0" fontId="18" fillId="0" borderId="15" xfId="0" applyFont="1" applyBorder="1" applyAlignment="1">
      <alignment horizontal="center" vertical="center" textRotation="180"/>
    </xf>
    <xf numFmtId="0" fontId="12" fillId="0" borderId="0" xfId="0" applyFont="1" applyBorder="1" applyAlignment="1">
      <alignment horizontal="center"/>
    </xf>
    <xf numFmtId="0" fontId="0" fillId="0" borderId="0" xfId="0" applyBorder="1" applyAlignment="1">
      <alignment horizontal="center"/>
    </xf>
    <xf numFmtId="0" fontId="0" fillId="12" borderId="16" xfId="0" applyFill="1" applyBorder="1"/>
    <xf numFmtId="0" fontId="0" fillId="13" borderId="16" xfId="0" applyFill="1" applyBorder="1"/>
    <xf numFmtId="0" fontId="0" fillId="14" borderId="10" xfId="0" applyFill="1" applyBorder="1"/>
    <xf numFmtId="0" fontId="0" fillId="14" borderId="0" xfId="0" applyFill="1" applyBorder="1"/>
    <xf numFmtId="0" fontId="0" fillId="14" borderId="17" xfId="0" applyFill="1" applyBorder="1"/>
    <xf numFmtId="0" fontId="0" fillId="11" borderId="1" xfId="0" applyFill="1" applyBorder="1" applyAlignment="1">
      <alignment horizontal="center" vertical="center"/>
    </xf>
    <xf numFmtId="0" fontId="0" fillId="12" borderId="18" xfId="0" applyFill="1" applyBorder="1"/>
    <xf numFmtId="0" fontId="0" fillId="13" borderId="0" xfId="0" applyFill="1" applyBorder="1"/>
    <xf numFmtId="0" fontId="0" fillId="13" borderId="19" xfId="0" applyFill="1" applyBorder="1"/>
    <xf numFmtId="0" fontId="0" fillId="14" borderId="20" xfId="0" applyFill="1" applyBorder="1"/>
    <xf numFmtId="0" fontId="0" fillId="14" borderId="21" xfId="0" applyFill="1" applyBorder="1"/>
    <xf numFmtId="9" fontId="17" fillId="11" borderId="1" xfId="1" applyFont="1" applyFill="1" applyBorder="1" applyAlignment="1" applyProtection="1">
      <alignment horizontal="center" vertical="center"/>
    </xf>
    <xf numFmtId="0" fontId="0" fillId="11" borderId="10" xfId="0" applyFill="1" applyBorder="1" applyAlignment="1">
      <alignment horizontal="center" vertical="center"/>
    </xf>
    <xf numFmtId="0" fontId="0" fillId="11" borderId="1" xfId="0" applyFill="1" applyBorder="1"/>
    <xf numFmtId="0" fontId="0" fillId="13" borderId="20" xfId="0" applyFill="1" applyBorder="1"/>
    <xf numFmtId="0" fontId="0" fillId="13" borderId="22" xfId="0" applyFill="1" applyBorder="1"/>
    <xf numFmtId="0" fontId="0" fillId="12" borderId="23" xfId="0" applyFill="1" applyBorder="1"/>
    <xf numFmtId="0" fontId="0" fillId="12" borderId="19" xfId="0" applyFill="1" applyBorder="1"/>
    <xf numFmtId="0" fontId="0" fillId="13" borderId="21" xfId="0" applyFill="1" applyBorder="1"/>
    <xf numFmtId="0" fontId="0" fillId="11" borderId="1" xfId="0" applyFill="1" applyBorder="1" applyAlignment="1">
      <alignment horizontal="center" wrapText="1"/>
    </xf>
    <xf numFmtId="0" fontId="0" fillId="0" borderId="24" xfId="0" applyBorder="1" applyAlignment="1">
      <alignment horizontal="center"/>
    </xf>
    <xf numFmtId="0" fontId="0" fillId="12" borderId="20" xfId="0" applyFill="1" applyBorder="1"/>
    <xf numFmtId="0" fontId="0" fillId="12" borderId="25" xfId="0" applyFill="1" applyBorder="1"/>
    <xf numFmtId="0" fontId="0" fillId="12" borderId="26" xfId="0" applyFill="1" applyBorder="1"/>
    <xf numFmtId="0" fontId="0" fillId="12" borderId="27" xfId="0" applyFill="1" applyBorder="1"/>
    <xf numFmtId="0" fontId="0" fillId="15" borderId="1" xfId="0" applyFill="1" applyBorder="1" applyAlignment="1">
      <alignment horizontal="center" vertical="center"/>
    </xf>
    <xf numFmtId="0" fontId="0" fillId="15" borderId="1" xfId="0" applyFill="1" applyBorder="1" applyAlignment="1">
      <alignment horizontal="left" vertical="top" wrapText="1"/>
    </xf>
    <xf numFmtId="9" fontId="17" fillId="15" borderId="1" xfId="1" applyFont="1" applyFill="1" applyBorder="1" applyAlignment="1" applyProtection="1">
      <alignment horizontal="center" vertical="center"/>
    </xf>
    <xf numFmtId="0" fontId="0" fillId="15" borderId="1" xfId="0" applyFill="1" applyBorder="1"/>
    <xf numFmtId="0" fontId="0" fillId="15" borderId="1" xfId="0" applyFill="1" applyBorder="1" applyAlignment="1">
      <alignment horizontal="center" vertical="center" wrapText="1"/>
    </xf>
    <xf numFmtId="0" fontId="0" fillId="15" borderId="10" xfId="0" applyFill="1" applyBorder="1" applyAlignment="1">
      <alignment horizontal="center" vertical="center"/>
    </xf>
    <xf numFmtId="0" fontId="0" fillId="16" borderId="1" xfId="0" applyFill="1" applyBorder="1"/>
    <xf numFmtId="0" fontId="0" fillId="0" borderId="15" xfId="0" applyBorder="1"/>
    <xf numFmtId="0" fontId="0" fillId="0" borderId="0" xfId="0" applyBorder="1"/>
    <xf numFmtId="0" fontId="0" fillId="0" borderId="22" xfId="0" applyBorder="1" applyAlignment="1">
      <alignment horizontal="center"/>
    </xf>
    <xf numFmtId="0" fontId="12" fillId="0" borderId="22" xfId="0" applyFont="1" applyBorder="1" applyAlignment="1">
      <alignment horizontal="center"/>
    </xf>
    <xf numFmtId="0" fontId="18" fillId="0" borderId="22" xfId="0" applyFont="1" applyBorder="1" applyAlignment="1">
      <alignment horizontal="center"/>
    </xf>
    <xf numFmtId="0" fontId="0" fillId="0" borderId="22" xfId="0" applyBorder="1"/>
    <xf numFmtId="0" fontId="3" fillId="0" borderId="0" xfId="0" applyFont="1" applyBorder="1" applyAlignment="1">
      <alignment wrapText="1"/>
    </xf>
    <xf numFmtId="0" fontId="3" fillId="0" borderId="22" xfId="0" applyFont="1" applyBorder="1" applyAlignment="1">
      <alignment wrapText="1"/>
    </xf>
    <xf numFmtId="0" fontId="12" fillId="0" borderId="15" xfId="0" applyFont="1" applyBorder="1" applyAlignment="1">
      <alignment horizontal="center"/>
    </xf>
    <xf numFmtId="0" fontId="0" fillId="0" borderId="15" xfId="0" applyFont="1" applyBorder="1"/>
    <xf numFmtId="0" fontId="0" fillId="12" borderId="1" xfId="0" applyFill="1" applyBorder="1"/>
    <xf numFmtId="0" fontId="3" fillId="0" borderId="22" xfId="0" applyFont="1" applyBorder="1" applyAlignment="1">
      <alignment horizontal="center" wrapText="1"/>
    </xf>
    <xf numFmtId="0" fontId="0" fillId="13" borderId="1" xfId="0" applyFill="1" applyBorder="1"/>
    <xf numFmtId="0" fontId="0" fillId="14" borderId="1" xfId="0" applyFill="1" applyBorder="1"/>
    <xf numFmtId="0" fontId="0" fillId="0" borderId="28" xfId="0" applyBorder="1"/>
    <xf numFmtId="0" fontId="0" fillId="0" borderId="29" xfId="0" applyBorder="1"/>
    <xf numFmtId="0" fontId="3" fillId="0" borderId="29" xfId="0" applyFont="1" applyBorder="1" applyAlignment="1">
      <alignment wrapText="1"/>
    </xf>
    <xf numFmtId="0" fontId="3" fillId="0" borderId="30" xfId="0" applyFont="1" applyBorder="1" applyAlignment="1">
      <alignment wrapText="1"/>
    </xf>
    <xf numFmtId="0" fontId="19" fillId="7" borderId="0" xfId="0" applyFont="1" applyFill="1" applyAlignment="1">
      <alignment horizontal="center"/>
    </xf>
    <xf numFmtId="0" fontId="19" fillId="7" borderId="0" xfId="0" applyFont="1" applyFill="1"/>
    <xf numFmtId="0" fontId="19" fillId="7" borderId="0" xfId="0" applyFont="1" applyFill="1" applyAlignment="1" applyProtection="1">
      <alignment horizontal="center"/>
      <protection hidden="1"/>
    </xf>
    <xf numFmtId="0" fontId="0" fillId="7" borderId="0" xfId="0" applyFont="1" applyFill="1" applyAlignment="1">
      <alignment horizontal="center"/>
    </xf>
    <xf numFmtId="14" fontId="4" fillId="0" borderId="1" xfId="3" applyNumberFormat="1" applyFont="1" applyBorder="1" applyAlignment="1" applyProtection="1">
      <alignment horizontal="left" vertical="top" wrapText="1"/>
    </xf>
    <xf numFmtId="0" fontId="4" fillId="0" borderId="1" xfId="3" applyFont="1" applyBorder="1" applyAlignment="1" applyProtection="1">
      <alignment horizontal="left" vertical="top" wrapText="1"/>
    </xf>
    <xf numFmtId="14" fontId="4" fillId="0" borderId="1" xfId="3" applyNumberFormat="1" applyFont="1" applyBorder="1" applyAlignment="1" applyProtection="1">
      <alignment horizontal="left"/>
    </xf>
    <xf numFmtId="0" fontId="2" fillId="2" borderId="1" xfId="0" applyFont="1" applyFill="1" applyBorder="1" applyAlignment="1">
      <alignment horizontal="center" vertical="center" wrapText="1"/>
    </xf>
    <xf numFmtId="0" fontId="5" fillId="0" borderId="1" xfId="2" applyBorder="1" applyProtection="1"/>
    <xf numFmtId="0" fontId="5" fillId="0" borderId="1" xfId="2" applyFont="1" applyBorder="1" applyProtection="1"/>
    <xf numFmtId="0" fontId="6" fillId="0" borderId="1" xfId="2" applyFont="1" applyBorder="1" applyAlignment="1" applyProtection="1">
      <alignment horizontal="center" vertical="center" wrapText="1"/>
    </xf>
    <xf numFmtId="0" fontId="5" fillId="0" borderId="1" xfId="2" applyFont="1" applyBorder="1" applyAlignment="1" applyProtection="1">
      <alignment horizontal="left" vertical="center" wrapText="1"/>
    </xf>
    <xf numFmtId="0" fontId="2" fillId="2" borderId="1" xfId="0" applyFont="1" applyFill="1" applyBorder="1" applyAlignment="1">
      <alignment horizontal="center" vertical="center"/>
    </xf>
  </cellXfs>
  <cellStyles count="4">
    <cellStyle name="Hipervínculo" xfId="2" builtinId="8"/>
    <cellStyle name="Normal" xfId="0" builtinId="0"/>
    <cellStyle name="Porcentual" xfId="1" builtinId="5"/>
    <cellStyle name="Texto explicativo" xfId="3" builtinId="53" customBuiltin="1"/>
  </cellStyles>
  <dxfs count="0"/>
  <tableStyles count="0" defaultTableStyle="TableStyleMedium9"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6B9F25"/>
      <rgbColor rgb="FF800080"/>
      <rgbColor rgb="FF008080"/>
      <rgbColor rgb="FFBFBFBF"/>
      <rgbColor rgb="FF808080"/>
      <rgbColor rgb="FF93CDDD"/>
      <rgbColor rgb="FF993366"/>
      <rgbColor rgb="FFEEEEEE"/>
      <rgbColor rgb="FFDCE6F2"/>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E6E6FF"/>
      <rgbColor rgb="FFDDDDDD"/>
      <rgbColor rgb="FFFFFF99"/>
      <rgbColor rgb="FF99CCFF"/>
      <rgbColor rgb="FFFF99CC"/>
      <rgbColor rgb="FFCCCCCC"/>
      <rgbColor rgb="FFD9D9D9"/>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contpaqi911.bitrix24.com/crm/deal/show/14570/"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mailto:zepeda.roque32@gmail.com" TargetMode="External"/><Relationship Id="rId2" Type="http://schemas.openxmlformats.org/officeDocument/2006/relationships/hyperlink" Target="mailto:marisol.ornelas@sos-soft.com" TargetMode="External"/><Relationship Id="rId1" Type="http://schemas.openxmlformats.org/officeDocument/2006/relationships/hyperlink" Target="mailto:oriana.campos@sos-soft.com" TargetMode="External"/><Relationship Id="rId5" Type="http://schemas.openxmlformats.org/officeDocument/2006/relationships/hyperlink" Target="mailto:r.novela@sos-soft.com" TargetMode="External"/><Relationship Id="rId4" Type="http://schemas.openxmlformats.org/officeDocument/2006/relationships/hyperlink" Target="mailto:adriana.jaramillo@sos-soft.com" TargetMode="External"/></Relationships>
</file>

<file path=xl/worksheets/_rels/sheet5.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dimension ref="A1:AMH9"/>
  <sheetViews>
    <sheetView showGridLines="0" workbookViewId="0">
      <selection activeCell="B10" sqref="B10"/>
    </sheetView>
  </sheetViews>
  <sheetFormatPr baseColWidth="10" defaultColWidth="9.140625" defaultRowHeight="22.5"/>
  <cols>
    <col min="1" max="1" width="20" style="1"/>
    <col min="2" max="2" width="8.85546875" style="1"/>
    <col min="3" max="3" width="34.140625" style="1"/>
    <col min="4" max="254" width="11.42578125" style="1"/>
    <col min="255" max="255" width="2.7109375" style="1"/>
    <col min="256" max="256" width="19.7109375" style="1"/>
    <col min="257" max="257" width="8.85546875" style="1"/>
    <col min="258" max="258" width="34.140625" style="1"/>
    <col min="259" max="259" width="22.85546875" style="1"/>
    <col min="260" max="510" width="11.42578125" style="1"/>
    <col min="511" max="511" width="2.7109375" style="1"/>
    <col min="512" max="512" width="19.7109375" style="1"/>
    <col min="513" max="513" width="8.85546875" style="1"/>
    <col min="514" max="514" width="34.140625" style="1"/>
    <col min="515" max="515" width="22.85546875" style="1"/>
    <col min="516" max="766" width="11.42578125" style="1"/>
    <col min="767" max="767" width="2.7109375" style="1"/>
    <col min="768" max="768" width="19.7109375" style="1"/>
    <col min="769" max="769" width="8.85546875" style="1"/>
    <col min="770" max="770" width="34.140625" style="1"/>
    <col min="771" max="771" width="22.85546875" style="1"/>
    <col min="772" max="1022" width="11.42578125" style="1"/>
    <col min="1023" max="1025" width="11.42578125"/>
  </cols>
  <sheetData>
    <row r="1" spans="1:3" ht="45.6" customHeight="1">
      <c r="A1" s="144" t="s">
        <v>0</v>
      </c>
      <c r="B1" s="144"/>
      <c r="C1" s="144"/>
    </row>
    <row r="2" spans="1:3" ht="26.1" customHeight="1">
      <c r="A2" s="2" t="s">
        <v>1</v>
      </c>
      <c r="B2" s="3">
        <v>1.1000000000000001</v>
      </c>
      <c r="C2" s="4"/>
    </row>
    <row r="3" spans="1:3" ht="12.75" customHeight="1">
      <c r="A3" s="5" t="s">
        <v>2</v>
      </c>
      <c r="B3" s="142" t="s">
        <v>160</v>
      </c>
      <c r="C3" s="142"/>
    </row>
    <row r="4" spans="1:3" ht="12.75" customHeight="1">
      <c r="A4" s="5" t="s">
        <v>3</v>
      </c>
      <c r="B4" s="142" t="s">
        <v>4</v>
      </c>
      <c r="C4" s="142"/>
    </row>
    <row r="5" spans="1:3" ht="15.6" customHeight="1">
      <c r="A5" s="144" t="s">
        <v>5</v>
      </c>
      <c r="B5" s="144"/>
      <c r="C5" s="144"/>
    </row>
    <row r="6" spans="1:3" ht="12.75" customHeight="1">
      <c r="A6" s="5" t="s">
        <v>6</v>
      </c>
      <c r="B6" s="142" t="s">
        <v>7</v>
      </c>
      <c r="C6" s="142"/>
    </row>
    <row r="7" spans="1:3" ht="12.75" customHeight="1">
      <c r="A7" s="5" t="s">
        <v>8</v>
      </c>
      <c r="B7" s="141">
        <v>42359</v>
      </c>
      <c r="C7" s="141"/>
    </row>
    <row r="8" spans="1:3" ht="12.75" customHeight="1">
      <c r="A8" s="5" t="s">
        <v>9</v>
      </c>
      <c r="B8" s="142" t="s">
        <v>10</v>
      </c>
      <c r="C8" s="142"/>
    </row>
    <row r="9" spans="1:3">
      <c r="A9" s="5" t="s">
        <v>11</v>
      </c>
      <c r="B9" s="143">
        <v>42366</v>
      </c>
      <c r="C9" s="143"/>
    </row>
  </sheetData>
  <mergeCells count="8">
    <mergeCell ref="B7:C7"/>
    <mergeCell ref="B8:C8"/>
    <mergeCell ref="B9:C9"/>
    <mergeCell ref="A1:C1"/>
    <mergeCell ref="B3:C3"/>
    <mergeCell ref="B4:C4"/>
    <mergeCell ref="A5:C5"/>
    <mergeCell ref="B6:C6"/>
  </mergeCells>
  <pageMargins left="0.75" right="0.75" top="1" bottom="1" header="0.51180555555555496" footer="0.51180555555555496"/>
  <pageSetup paperSize="0" scale="0" firstPageNumber="0" orientation="portrait" usePrinterDefaults="0" horizontalDpi="0" verticalDpi="0" copies="0"/>
</worksheet>
</file>

<file path=xl/worksheets/sheet2.xml><?xml version="1.0" encoding="utf-8"?>
<worksheet xmlns="http://schemas.openxmlformats.org/spreadsheetml/2006/main" xmlns:r="http://schemas.openxmlformats.org/officeDocument/2006/relationships">
  <dimension ref="A1:AMI30"/>
  <sheetViews>
    <sheetView showGridLines="0" topLeftCell="A13" workbookViewId="0">
      <selection activeCell="C18" sqref="C18"/>
    </sheetView>
  </sheetViews>
  <sheetFormatPr baseColWidth="10" defaultColWidth="9.140625" defaultRowHeight="22.5" outlineLevelRow="1"/>
  <cols>
    <col min="1" max="1" width="28.5703125" style="1"/>
    <col min="2" max="2" width="57.42578125" style="1"/>
    <col min="3" max="3" width="16.85546875" style="1"/>
    <col min="4" max="255" width="11.42578125" style="1"/>
    <col min="256" max="256" width="2.7109375" style="1"/>
    <col min="257" max="257" width="28.5703125" style="1"/>
    <col min="258" max="258" width="57.42578125" style="1"/>
    <col min="259" max="511" width="11.42578125" style="1"/>
    <col min="512" max="512" width="2.7109375" style="1"/>
    <col min="513" max="513" width="28.5703125" style="1"/>
    <col min="514" max="514" width="57.42578125" style="1"/>
    <col min="515" max="767" width="11.42578125" style="1"/>
    <col min="768" max="768" width="2.7109375" style="1"/>
    <col min="769" max="769" width="28.5703125" style="1"/>
    <col min="770" max="770" width="57.42578125" style="1"/>
    <col min="771" max="1023" width="11.42578125" style="1"/>
    <col min="1024" max="1025" width="11.42578125"/>
  </cols>
  <sheetData>
    <row r="1" spans="1:1023" ht="12.75">
      <c r="A1"/>
      <c r="B1"/>
      <c r="C1"/>
      <c r="D1"/>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row>
    <row r="2" spans="1:1023" ht="21.75" customHeight="1">
      <c r="A2" s="144" t="s">
        <v>12</v>
      </c>
      <c r="B2" s="144"/>
      <c r="C2"/>
      <c r="D2"/>
      <c r="E2"/>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row>
    <row r="3" spans="1:1023" s="8" customFormat="1" ht="12.75" customHeight="1">
      <c r="A3" s="5" t="s">
        <v>2</v>
      </c>
      <c r="B3" s="6" t="str">
        <f>Presentación!B3</f>
        <v>P1404 - RNCFAC, Alfredo Martinez_MO</v>
      </c>
    </row>
    <row r="4" spans="1:1023" ht="12.75" customHeight="1">
      <c r="A4" s="5" t="s">
        <v>3</v>
      </c>
      <c r="B4" s="6" t="str">
        <f>Presentación!B4</f>
        <v>SOS Software</v>
      </c>
      <c r="C4"/>
      <c r="D4"/>
    </row>
    <row r="5" spans="1:1023" ht="19.5" customHeight="1">
      <c r="A5" s="144" t="s">
        <v>13</v>
      </c>
      <c r="B5" s="144"/>
      <c r="C5"/>
      <c r="D5"/>
    </row>
    <row r="6" spans="1:1023" ht="42.75" customHeight="1">
      <c r="A6" s="142" t="s">
        <v>14</v>
      </c>
      <c r="B6" s="142"/>
      <c r="C6"/>
      <c r="D6"/>
    </row>
    <row r="7" spans="1:1023" ht="21.75" customHeight="1">
      <c r="A7" s="144" t="s">
        <v>15</v>
      </c>
      <c r="B7" s="144"/>
      <c r="C7"/>
      <c r="D7"/>
    </row>
    <row r="8" spans="1:1023" ht="146.25" customHeight="1">
      <c r="A8" s="142" t="s">
        <v>16</v>
      </c>
      <c r="B8" s="142"/>
      <c r="C8"/>
      <c r="D8"/>
    </row>
    <row r="9" spans="1:1023" ht="19.5" customHeight="1">
      <c r="A9" s="144" t="s">
        <v>17</v>
      </c>
      <c r="B9" s="144"/>
      <c r="C9"/>
      <c r="D9"/>
    </row>
    <row r="10" spans="1:1023" ht="42.6" customHeight="1" outlineLevel="1">
      <c r="A10" s="5" t="s">
        <v>18</v>
      </c>
      <c r="B10" s="6" t="s">
        <v>19</v>
      </c>
      <c r="C10"/>
      <c r="D10"/>
    </row>
    <row r="11" spans="1:1023" ht="29.1" customHeight="1" outlineLevel="1">
      <c r="A11" s="5" t="s">
        <v>20</v>
      </c>
      <c r="B11" s="6" t="s">
        <v>21</v>
      </c>
      <c r="C11"/>
      <c r="D11"/>
    </row>
    <row r="12" spans="1:1023" ht="42.75" customHeight="1" outlineLevel="1">
      <c r="A12" s="5" t="s">
        <v>22</v>
      </c>
      <c r="B12" s="6"/>
      <c r="C12"/>
      <c r="D12"/>
    </row>
    <row r="13" spans="1:1023">
      <c r="A13" s="9"/>
      <c r="B13" s="10"/>
      <c r="C13"/>
      <c r="D13"/>
    </row>
    <row r="14" spans="1:1023" ht="20.25" customHeight="1">
      <c r="A14" s="144" t="s">
        <v>23</v>
      </c>
      <c r="B14" s="144"/>
      <c r="C14" s="144"/>
      <c r="D14" s="144"/>
    </row>
    <row r="15" spans="1:1023" ht="27" customHeight="1" outlineLevel="1">
      <c r="A15" s="11" t="s">
        <v>24</v>
      </c>
      <c r="B15" s="12" t="s">
        <v>25</v>
      </c>
      <c r="C15" s="12" t="s">
        <v>26</v>
      </c>
      <c r="D15" s="12" t="s">
        <v>27</v>
      </c>
    </row>
    <row r="16" spans="1:1023" outlineLevel="1">
      <c r="A16" s="13" t="s">
        <v>28</v>
      </c>
      <c r="B16" s="6" t="s">
        <v>29</v>
      </c>
      <c r="C16" s="14">
        <v>42359</v>
      </c>
      <c r="D16" s="14">
        <v>42366</v>
      </c>
    </row>
    <row r="17" spans="1:4" outlineLevel="1">
      <c r="A17" s="13" t="s">
        <v>30</v>
      </c>
      <c r="B17" s="6" t="s">
        <v>31</v>
      </c>
      <c r="C17" s="14">
        <v>42373</v>
      </c>
      <c r="D17" s="14">
        <v>42373</v>
      </c>
    </row>
    <row r="18" spans="1:4" outlineLevel="1">
      <c r="A18" s="13" t="s">
        <v>32</v>
      </c>
      <c r="B18" s="6" t="s">
        <v>33</v>
      </c>
      <c r="C18" s="14">
        <v>42367</v>
      </c>
      <c r="D18" s="7"/>
    </row>
    <row r="19" spans="1:4" outlineLevel="1">
      <c r="A19" s="13"/>
      <c r="B19" s="6"/>
      <c r="C19" s="7"/>
      <c r="D19" s="7"/>
    </row>
    <row r="20" spans="1:4" outlineLevel="1">
      <c r="A20" s="13"/>
      <c r="B20" s="6"/>
      <c r="C20" s="7"/>
      <c r="D20" s="7"/>
    </row>
    <row r="21" spans="1:4" outlineLevel="1">
      <c r="A21" s="13"/>
      <c r="B21" s="6"/>
      <c r="C21" s="6"/>
      <c r="D21" s="6"/>
    </row>
    <row r="22" spans="1:4">
      <c r="A22" s="15"/>
      <c r="B22" s="10"/>
      <c r="C22" s="10"/>
    </row>
    <row r="23" spans="1:4" ht="15.6" customHeight="1">
      <c r="A23" s="144" t="s">
        <v>34</v>
      </c>
      <c r="B23" s="144"/>
      <c r="C23" s="10"/>
    </row>
    <row r="24" spans="1:4" ht="59.65" customHeight="1">
      <c r="A24" s="16" t="s">
        <v>19</v>
      </c>
      <c r="B24" s="17"/>
      <c r="C24" s="10"/>
    </row>
    <row r="25" spans="1:4" ht="15.6" customHeight="1">
      <c r="A25" s="144" t="s">
        <v>35</v>
      </c>
      <c r="B25" s="144"/>
      <c r="C25" s="10"/>
    </row>
    <row r="26" spans="1:4" ht="53.65" customHeight="1">
      <c r="A26" s="148" t="s">
        <v>162</v>
      </c>
      <c r="B26" s="148"/>
      <c r="C26" s="10"/>
    </row>
    <row r="27" spans="1:4" ht="19.5" customHeight="1">
      <c r="A27" s="144" t="s">
        <v>36</v>
      </c>
      <c r="B27" s="144"/>
    </row>
    <row r="28" spans="1:4" ht="53.25" customHeight="1">
      <c r="A28" s="145" t="s">
        <v>161</v>
      </c>
      <c r="B28" s="146"/>
    </row>
    <row r="29" spans="1:4" ht="21" customHeight="1">
      <c r="A29" s="144" t="s">
        <v>37</v>
      </c>
      <c r="B29" s="144"/>
    </row>
    <row r="30" spans="1:4" ht="45.75" customHeight="1">
      <c r="A30" s="147" t="s">
        <v>38</v>
      </c>
      <c r="B30" s="147"/>
    </row>
  </sheetData>
  <mergeCells count="14">
    <mergeCell ref="A27:B27"/>
    <mergeCell ref="A28:B28"/>
    <mergeCell ref="A29:B29"/>
    <mergeCell ref="A30:B30"/>
    <mergeCell ref="A9:B9"/>
    <mergeCell ref="A14:D14"/>
    <mergeCell ref="A23:B23"/>
    <mergeCell ref="A25:B25"/>
    <mergeCell ref="A26:B26"/>
    <mergeCell ref="A2:B2"/>
    <mergeCell ref="A5:B5"/>
    <mergeCell ref="A6:B6"/>
    <mergeCell ref="A7:B7"/>
    <mergeCell ref="A8:B8"/>
  </mergeCells>
  <hyperlinks>
    <hyperlink ref="A28" r:id="rId1"/>
  </hyperlinks>
  <pageMargins left="0.75" right="0.75" top="1" bottom="1"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dimension ref="A1:E23"/>
  <sheetViews>
    <sheetView topLeftCell="B3" workbookViewId="0">
      <selection activeCell="D6" sqref="D6"/>
    </sheetView>
  </sheetViews>
  <sheetFormatPr baseColWidth="10" defaultColWidth="9.140625" defaultRowHeight="12.75"/>
  <cols>
    <col min="1" max="1" width="42" style="18"/>
    <col min="2" max="2" width="31.140625" style="18"/>
    <col min="3" max="3" width="34.140625" style="18"/>
    <col min="4" max="4" width="46.5703125" style="18"/>
    <col min="5" max="5" width="40.85546875" style="18"/>
    <col min="6" max="1025" width="10.7109375"/>
  </cols>
  <sheetData>
    <row r="1" spans="1:5" ht="15.75">
      <c r="A1" s="19"/>
      <c r="B1" s="19" t="s">
        <v>39</v>
      </c>
      <c r="C1" s="19"/>
      <c r="D1" s="19"/>
      <c r="E1" s="19"/>
    </row>
    <row r="2" spans="1:5" ht="18.75">
      <c r="A2" s="20" t="s">
        <v>40</v>
      </c>
      <c r="B2" s="21"/>
      <c r="C2" s="21"/>
      <c r="D2" s="21"/>
      <c r="E2" s="22"/>
    </row>
    <row r="3" spans="1:5">
      <c r="A3" s="23" t="s">
        <v>41</v>
      </c>
      <c r="B3" s="23" t="s">
        <v>42</v>
      </c>
      <c r="C3" s="23" t="s">
        <v>43</v>
      </c>
      <c r="D3" s="23" t="s">
        <v>44</v>
      </c>
      <c r="E3" s="24" t="s">
        <v>45</v>
      </c>
    </row>
    <row r="4" spans="1:5" ht="38.25">
      <c r="A4" s="25" t="s">
        <v>46</v>
      </c>
      <c r="B4" s="25" t="s">
        <v>7</v>
      </c>
      <c r="C4" s="25" t="s">
        <v>47</v>
      </c>
      <c r="D4" s="26" t="s">
        <v>48</v>
      </c>
      <c r="E4" s="27" t="s">
        <v>49</v>
      </c>
    </row>
    <row r="5" spans="1:5" ht="25.5">
      <c r="A5" s="25" t="s">
        <v>50</v>
      </c>
      <c r="B5" s="25" t="s">
        <v>51</v>
      </c>
      <c r="C5" s="25">
        <v>3313482553</v>
      </c>
      <c r="D5" s="26" t="s">
        <v>52</v>
      </c>
      <c r="E5" s="27" t="s">
        <v>53</v>
      </c>
    </row>
    <row r="6" spans="1:5">
      <c r="A6" s="25" t="s">
        <v>54</v>
      </c>
      <c r="B6" s="25"/>
      <c r="C6" s="25"/>
      <c r="D6" s="26"/>
      <c r="E6" s="28" t="s">
        <v>56</v>
      </c>
    </row>
    <row r="7" spans="1:5" ht="38.25">
      <c r="A7" s="25" t="s">
        <v>57</v>
      </c>
      <c r="B7" s="25" t="s">
        <v>58</v>
      </c>
      <c r="C7" s="25">
        <v>3318039095</v>
      </c>
      <c r="D7" s="26" t="s">
        <v>59</v>
      </c>
      <c r="E7" s="28" t="s">
        <v>60</v>
      </c>
    </row>
    <row r="8" spans="1:5" ht="25.5">
      <c r="A8" s="25" t="s">
        <v>61</v>
      </c>
      <c r="B8" s="25" t="s">
        <v>62</v>
      </c>
      <c r="C8" s="25" t="s">
        <v>63</v>
      </c>
      <c r="D8" s="26" t="s">
        <v>64</v>
      </c>
      <c r="E8" s="28" t="s">
        <v>65</v>
      </c>
    </row>
    <row r="9" spans="1:5">
      <c r="A9" s="25" t="s">
        <v>66</v>
      </c>
      <c r="B9" s="25" t="s">
        <v>10</v>
      </c>
      <c r="C9" s="25">
        <v>3312448000</v>
      </c>
      <c r="D9" s="26" t="s">
        <v>67</v>
      </c>
      <c r="E9" s="28" t="s">
        <v>68</v>
      </c>
    </row>
    <row r="10" spans="1:5">
      <c r="A10" s="25"/>
      <c r="B10" s="25"/>
      <c r="C10" s="25"/>
      <c r="D10" s="25"/>
      <c r="E10" s="25"/>
    </row>
    <row r="11" spans="1:5">
      <c r="A11" s="25"/>
      <c r="B11" s="25"/>
      <c r="C11" s="25"/>
      <c r="D11" s="25"/>
      <c r="E11" s="25"/>
    </row>
    <row r="12" spans="1:5" ht="18.75">
      <c r="A12" s="20" t="s">
        <v>69</v>
      </c>
      <c r="B12" s="29"/>
      <c r="C12" s="29"/>
      <c r="D12" s="29"/>
      <c r="E12" s="29"/>
    </row>
    <row r="13" spans="1:5">
      <c r="A13" s="25" t="s">
        <v>70</v>
      </c>
      <c r="B13" s="25"/>
      <c r="C13" s="25"/>
      <c r="D13" s="25"/>
      <c r="E13" s="30"/>
    </row>
    <row r="14" spans="1:5">
      <c r="A14" s="25"/>
      <c r="B14" s="25"/>
      <c r="C14" s="25"/>
      <c r="D14" s="25"/>
      <c r="E14" s="25"/>
    </row>
    <row r="15" spans="1:5">
      <c r="A15" s="25"/>
      <c r="B15" s="25"/>
      <c r="C15" s="25"/>
      <c r="D15" s="25"/>
      <c r="E15" s="25"/>
    </row>
    <row r="16" spans="1:5">
      <c r="A16" s="25"/>
      <c r="B16" s="25"/>
      <c r="C16" s="25"/>
      <c r="D16" s="25"/>
      <c r="E16" s="25"/>
    </row>
    <row r="17" spans="1:5">
      <c r="A17" s="31"/>
      <c r="B17" s="31"/>
      <c r="C17" s="31"/>
      <c r="D17" s="31"/>
      <c r="E17" s="32"/>
    </row>
    <row r="21" spans="1:5">
      <c r="A21" s="33" t="s">
        <v>71</v>
      </c>
      <c r="B21" s="33"/>
      <c r="C21" s="33"/>
      <c r="D21" s="33"/>
      <c r="E21" s="33"/>
    </row>
    <row r="22" spans="1:5">
      <c r="A22"/>
      <c r="B22"/>
    </row>
    <row r="23" spans="1:5" ht="18.75">
      <c r="A23" s="34"/>
      <c r="B23" s="35" t="s">
        <v>72</v>
      </c>
    </row>
  </sheetData>
  <hyperlinks>
    <hyperlink ref="D4" r:id="rId1"/>
    <hyperlink ref="D5" r:id="rId2"/>
    <hyperlink ref="D7" r:id="rId3"/>
    <hyperlink ref="D8" r:id="rId4"/>
    <hyperlink ref="D9" r:id="rId5"/>
  </hyperlinks>
  <pageMargins left="0.7" right="0.7" top="0.75" bottom="0.75" header="0.51180555555555496" footer="0.51180555555555496"/>
  <pageSetup paperSize="0" scale="0" firstPageNumber="0" orientation="portrait" usePrinterDefaults="0" horizontalDpi="0" verticalDpi="0" copies="0"/>
</worksheet>
</file>

<file path=xl/worksheets/sheet4.xml><?xml version="1.0" encoding="utf-8"?>
<worksheet xmlns="http://schemas.openxmlformats.org/spreadsheetml/2006/main" xmlns:r="http://schemas.openxmlformats.org/officeDocument/2006/relationships">
  <dimension ref="A1:E12"/>
  <sheetViews>
    <sheetView workbookViewId="0">
      <selection activeCell="D2" sqref="D2"/>
    </sheetView>
  </sheetViews>
  <sheetFormatPr baseColWidth="10" defaultColWidth="9.140625" defaultRowHeight="12.75"/>
  <cols>
    <col min="1" max="1" width="11.5703125"/>
    <col min="2" max="2" width="51.140625"/>
    <col min="3" max="3" width="28"/>
    <col min="4" max="4" width="24.28515625"/>
    <col min="5" max="5" width="15.140625"/>
    <col min="6" max="1025" width="11.5703125"/>
  </cols>
  <sheetData>
    <row r="1" spans="1:5" ht="15.75">
      <c r="A1" s="36" t="s">
        <v>73</v>
      </c>
      <c r="B1" s="37" t="s">
        <v>74</v>
      </c>
      <c r="C1" s="37" t="s">
        <v>75</v>
      </c>
      <c r="D1" s="37" t="s">
        <v>76</v>
      </c>
      <c r="E1" s="37" t="s">
        <v>77</v>
      </c>
    </row>
    <row r="2" spans="1:5">
      <c r="A2" s="38"/>
      <c r="B2" s="38"/>
      <c r="C2" s="39"/>
      <c r="D2" s="40"/>
      <c r="E2" s="41"/>
    </row>
    <row r="3" spans="1:5">
      <c r="A3" s="38"/>
      <c r="B3" s="38"/>
      <c r="C3" s="41"/>
      <c r="D3" s="41"/>
      <c r="E3" s="41"/>
    </row>
    <row r="4" spans="1:5">
      <c r="A4" s="38"/>
      <c r="B4" s="38"/>
      <c r="C4" s="38"/>
      <c r="D4" s="38"/>
      <c r="E4" s="38"/>
    </row>
    <row r="5" spans="1:5">
      <c r="A5" s="38"/>
      <c r="B5" s="38"/>
      <c r="C5" s="38"/>
      <c r="D5" s="38"/>
      <c r="E5" s="38"/>
    </row>
    <row r="6" spans="1:5">
      <c r="A6" s="38"/>
      <c r="B6" s="38"/>
      <c r="C6" s="38"/>
      <c r="D6" s="38"/>
      <c r="E6" s="38"/>
    </row>
    <row r="7" spans="1:5">
      <c r="A7" s="38"/>
      <c r="B7" s="38"/>
      <c r="C7" s="38"/>
      <c r="D7" s="38"/>
      <c r="E7" s="38"/>
    </row>
    <row r="8" spans="1:5">
      <c r="A8" s="38"/>
      <c r="B8" s="38"/>
      <c r="C8" s="38"/>
      <c r="D8" s="38"/>
      <c r="E8" s="38"/>
    </row>
    <row r="9" spans="1:5">
      <c r="A9" s="38"/>
      <c r="B9" s="38"/>
      <c r="C9" s="38"/>
      <c r="D9" s="38"/>
      <c r="E9" s="38"/>
    </row>
    <row r="10" spans="1:5">
      <c r="A10" s="38"/>
      <c r="B10" s="38"/>
      <c r="C10" s="38"/>
      <c r="D10" s="38"/>
      <c r="E10" s="38"/>
    </row>
    <row r="11" spans="1:5">
      <c r="A11" s="38"/>
      <c r="B11" s="38"/>
      <c r="C11" s="38"/>
      <c r="D11" s="38"/>
      <c r="E11" s="38"/>
    </row>
    <row r="12" spans="1:5">
      <c r="A12" s="38"/>
      <c r="B12" s="38"/>
      <c r="C12" s="38"/>
      <c r="D12" s="38"/>
      <c r="E12" s="38"/>
    </row>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Roman,Regular"&amp;12&amp;A</oddHeader>
    <oddFooter>&amp;C&amp;"Times New Roman,Regular"&amp;12Página &amp;P</oddFooter>
  </headerFooter>
</worksheet>
</file>

<file path=xl/worksheets/sheet5.xml><?xml version="1.0" encoding="utf-8"?>
<worksheet xmlns="http://schemas.openxmlformats.org/spreadsheetml/2006/main" xmlns:r="http://schemas.openxmlformats.org/officeDocument/2006/relationships">
  <dimension ref="A1:AMI11"/>
  <sheetViews>
    <sheetView showGridLines="0" tabSelected="1" workbookViewId="0">
      <pane ySplit="3" topLeftCell="A4" activePane="bottomLeft" state="frozen"/>
      <selection pane="bottomLeft" activeCell="D6" sqref="D6"/>
    </sheetView>
  </sheetViews>
  <sheetFormatPr baseColWidth="10" defaultColWidth="9.140625" defaultRowHeight="12.75"/>
  <cols>
    <col min="1" max="1" width="22.85546875" style="42"/>
    <col min="2" max="2" width="19.5703125" style="42"/>
    <col min="3" max="3" width="19.42578125" style="42"/>
    <col min="4" max="4" width="48.28515625" style="42"/>
    <col min="5" max="5" width="21.5703125" style="42"/>
    <col min="6" max="250" width="11.42578125" style="42"/>
    <col min="251" max="251" width="2.7109375" style="42"/>
    <col min="252" max="252" width="19" style="42"/>
    <col min="253" max="253" width="19.5703125" style="42"/>
    <col min="254" max="254" width="14.28515625" style="42"/>
    <col min="255" max="255" width="19.42578125" style="42"/>
    <col min="256" max="256" width="56" style="42"/>
    <col min="257" max="257" width="21.5703125" style="42"/>
    <col min="258" max="258" width="23" style="42"/>
    <col min="259" max="259" width="16.5703125" style="42"/>
    <col min="260" max="260" width="14.28515625" style="42"/>
    <col min="261" max="261" width="15.28515625" style="42"/>
    <col min="262" max="506" width="11.42578125" style="42"/>
    <col min="507" max="507" width="2.7109375" style="42"/>
    <col min="508" max="508" width="19" style="42"/>
    <col min="509" max="509" width="19.5703125" style="42"/>
    <col min="510" max="510" width="14.28515625" style="42"/>
    <col min="511" max="511" width="19.42578125" style="42"/>
    <col min="512" max="512" width="56" style="42"/>
    <col min="513" max="513" width="21.5703125" style="42"/>
    <col min="514" max="514" width="23" style="42"/>
    <col min="515" max="515" width="16.5703125" style="42"/>
    <col min="516" max="516" width="14.28515625" style="42"/>
    <col min="517" max="517" width="15.28515625" style="42"/>
    <col min="518" max="762" width="11.42578125" style="42"/>
    <col min="763" max="763" width="2.7109375" style="42"/>
    <col min="764" max="764" width="19" style="42"/>
    <col min="765" max="765" width="19.5703125" style="42"/>
    <col min="766" max="766" width="14.28515625" style="42"/>
    <col min="767" max="767" width="19.42578125" style="42"/>
    <col min="768" max="768" width="56" style="42"/>
    <col min="769" max="769" width="21.5703125" style="42"/>
    <col min="770" max="770" width="23" style="42"/>
    <col min="771" max="771" width="16.5703125" style="42"/>
    <col min="772" max="772" width="14.28515625" style="42"/>
    <col min="773" max="773" width="15.28515625" style="42"/>
    <col min="774" max="1018" width="11.42578125" style="42"/>
    <col min="1019" max="1019" width="2.7109375" style="42"/>
    <col min="1020" max="1020" width="19" style="42"/>
    <col min="1021" max="1021" width="19.5703125" style="42"/>
    <col min="1022" max="1022" width="14.28515625" style="42"/>
    <col min="1023" max="1023" width="19.42578125" style="42"/>
    <col min="1024" max="1025" width="19.42578125"/>
  </cols>
  <sheetData>
    <row r="1" spans="1:1023">
      <c r="A1"/>
      <c r="B1"/>
      <c r="C1"/>
      <c r="D1"/>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row>
    <row r="2" spans="1:1023" ht="28.5" customHeight="1">
      <c r="A2" s="149" t="s">
        <v>78</v>
      </c>
      <c r="B2" s="149"/>
      <c r="C2" s="149"/>
      <c r="D2" s="149"/>
      <c r="E2" s="149"/>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row>
    <row r="3" spans="1:1023">
      <c r="A3" s="43" t="s">
        <v>79</v>
      </c>
      <c r="B3" s="43" t="s">
        <v>80</v>
      </c>
      <c r="C3" s="43" t="s">
        <v>74</v>
      </c>
      <c r="D3" s="43" t="s">
        <v>81</v>
      </c>
      <c r="E3" s="43" t="s">
        <v>82</v>
      </c>
      <c r="F3"/>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c r="MS3"/>
      <c r="MT3"/>
      <c r="MU3"/>
      <c r="MV3"/>
      <c r="MW3"/>
      <c r="MX3"/>
      <c r="MY3"/>
      <c r="MZ3"/>
      <c r="NA3"/>
      <c r="NB3"/>
      <c r="NC3"/>
      <c r="ND3"/>
      <c r="NE3"/>
      <c r="NF3"/>
      <c r="NG3"/>
      <c r="NH3"/>
      <c r="NI3"/>
      <c r="NJ3"/>
      <c r="NK3"/>
      <c r="NL3"/>
      <c r="NM3"/>
      <c r="NN3"/>
      <c r="NO3"/>
      <c r="NP3"/>
      <c r="NQ3"/>
      <c r="NR3"/>
      <c r="NS3"/>
      <c r="NT3"/>
      <c r="NU3"/>
      <c r="NV3"/>
      <c r="NW3"/>
      <c r="NX3"/>
      <c r="NY3"/>
      <c r="NZ3"/>
      <c r="OA3"/>
      <c r="OB3"/>
      <c r="OC3"/>
      <c r="OD3"/>
      <c r="OE3"/>
      <c r="OF3"/>
      <c r="OG3"/>
      <c r="OH3"/>
      <c r="OI3"/>
      <c r="OJ3"/>
      <c r="OK3"/>
      <c r="OL3"/>
      <c r="OM3"/>
      <c r="ON3"/>
      <c r="OO3"/>
      <c r="OP3"/>
      <c r="OQ3"/>
      <c r="OR3"/>
      <c r="OS3"/>
      <c r="OT3"/>
      <c r="OU3"/>
      <c r="OV3"/>
      <c r="OW3"/>
      <c r="OX3"/>
      <c r="OY3"/>
      <c r="OZ3"/>
      <c r="PA3"/>
      <c r="PB3"/>
      <c r="PC3"/>
      <c r="PD3"/>
      <c r="PE3"/>
      <c r="PF3"/>
      <c r="PG3"/>
      <c r="PH3"/>
      <c r="PI3"/>
      <c r="PJ3"/>
      <c r="PK3"/>
      <c r="PL3"/>
      <c r="PM3"/>
      <c r="PN3"/>
      <c r="PO3"/>
      <c r="PP3"/>
      <c r="PQ3"/>
      <c r="PR3"/>
      <c r="PS3"/>
      <c r="PT3"/>
      <c r="PU3"/>
      <c r="PV3"/>
      <c r="PW3"/>
      <c r="PX3"/>
      <c r="PY3"/>
      <c r="PZ3"/>
      <c r="QA3"/>
      <c r="QB3"/>
      <c r="QC3"/>
      <c r="QD3"/>
      <c r="QE3"/>
      <c r="QF3"/>
      <c r="QG3"/>
      <c r="QH3"/>
      <c r="QI3"/>
      <c r="QJ3"/>
      <c r="QK3"/>
      <c r="QL3"/>
      <c r="QM3"/>
      <c r="QN3"/>
      <c r="QO3"/>
      <c r="QP3"/>
      <c r="QQ3"/>
      <c r="QR3"/>
      <c r="QS3"/>
      <c r="QT3"/>
      <c r="QU3"/>
      <c r="QV3"/>
      <c r="QW3"/>
      <c r="QX3"/>
      <c r="QY3"/>
      <c r="QZ3"/>
      <c r="RA3"/>
      <c r="RB3"/>
      <c r="RC3"/>
      <c r="RD3"/>
      <c r="RE3"/>
      <c r="RF3"/>
      <c r="RG3"/>
      <c r="RH3"/>
      <c r="RI3"/>
      <c r="RJ3"/>
      <c r="RK3"/>
      <c r="RL3"/>
      <c r="RM3"/>
      <c r="RN3"/>
      <c r="RO3"/>
      <c r="RP3"/>
      <c r="RQ3"/>
      <c r="RR3"/>
      <c r="RS3"/>
      <c r="RT3"/>
      <c r="RU3"/>
      <c r="RV3"/>
      <c r="RW3"/>
      <c r="RX3"/>
      <c r="RY3"/>
      <c r="RZ3"/>
      <c r="SA3"/>
      <c r="SB3"/>
      <c r="SC3"/>
      <c r="SD3"/>
      <c r="SE3"/>
      <c r="SF3"/>
      <c r="SG3"/>
      <c r="SH3"/>
      <c r="SI3"/>
      <c r="SJ3"/>
      <c r="SK3"/>
      <c r="SL3"/>
      <c r="SM3"/>
      <c r="SN3"/>
      <c r="SO3"/>
      <c r="SP3"/>
      <c r="SQ3"/>
      <c r="SR3"/>
      <c r="SS3"/>
      <c r="ST3"/>
      <c r="SU3"/>
      <c r="SV3"/>
      <c r="SW3"/>
      <c r="SX3"/>
      <c r="SY3"/>
      <c r="SZ3"/>
      <c r="TA3"/>
      <c r="TB3"/>
      <c r="TC3"/>
      <c r="TD3"/>
      <c r="TE3"/>
      <c r="TF3"/>
      <c r="TG3"/>
      <c r="TH3"/>
      <c r="TI3"/>
      <c r="TJ3"/>
      <c r="TK3"/>
      <c r="TL3"/>
      <c r="TM3"/>
      <c r="TN3"/>
      <c r="TO3"/>
      <c r="TP3"/>
      <c r="TQ3"/>
      <c r="TR3"/>
      <c r="TS3"/>
      <c r="TT3"/>
      <c r="TU3"/>
      <c r="TV3"/>
      <c r="TW3"/>
      <c r="TX3"/>
      <c r="TY3"/>
      <c r="TZ3"/>
      <c r="UA3"/>
      <c r="UB3"/>
      <c r="UC3"/>
      <c r="UD3"/>
      <c r="UE3"/>
      <c r="UF3"/>
      <c r="UG3"/>
      <c r="UH3"/>
      <c r="UI3"/>
      <c r="UJ3"/>
      <c r="UK3"/>
      <c r="UL3"/>
      <c r="UM3"/>
      <c r="UN3"/>
      <c r="UO3"/>
      <c r="UP3"/>
      <c r="UQ3"/>
      <c r="UR3"/>
      <c r="US3"/>
      <c r="UT3"/>
      <c r="UU3"/>
      <c r="UV3"/>
      <c r="UW3"/>
      <c r="UX3"/>
      <c r="UY3"/>
      <c r="UZ3"/>
      <c r="VA3"/>
      <c r="VB3"/>
      <c r="VC3"/>
      <c r="VD3"/>
      <c r="VE3"/>
      <c r="VF3"/>
      <c r="VG3"/>
      <c r="VH3"/>
      <c r="VI3"/>
      <c r="VJ3"/>
      <c r="VK3"/>
      <c r="VL3"/>
      <c r="VM3"/>
      <c r="VN3"/>
      <c r="VO3"/>
      <c r="VP3"/>
      <c r="VQ3"/>
      <c r="VR3"/>
      <c r="VS3"/>
      <c r="VT3"/>
      <c r="VU3"/>
      <c r="VV3"/>
      <c r="VW3"/>
      <c r="VX3"/>
      <c r="VY3"/>
      <c r="VZ3"/>
      <c r="WA3"/>
      <c r="WB3"/>
      <c r="WC3"/>
      <c r="WD3"/>
      <c r="WE3"/>
      <c r="WF3"/>
      <c r="WG3"/>
      <c r="WH3"/>
      <c r="WI3"/>
      <c r="WJ3"/>
      <c r="WK3"/>
      <c r="WL3"/>
      <c r="WM3"/>
      <c r="WN3"/>
      <c r="WO3"/>
      <c r="WP3"/>
      <c r="WQ3"/>
      <c r="WR3"/>
      <c r="WS3"/>
      <c r="WT3"/>
      <c r="WU3"/>
      <c r="WV3"/>
      <c r="WW3"/>
      <c r="WX3"/>
      <c r="WY3"/>
      <c r="WZ3"/>
      <c r="XA3"/>
      <c r="XB3"/>
      <c r="XC3"/>
      <c r="XD3"/>
      <c r="XE3"/>
      <c r="XF3"/>
      <c r="XG3"/>
      <c r="XH3"/>
      <c r="XI3"/>
      <c r="XJ3"/>
      <c r="XK3"/>
      <c r="XL3"/>
      <c r="XM3"/>
      <c r="XN3"/>
      <c r="XO3"/>
      <c r="XP3"/>
      <c r="XQ3"/>
      <c r="XR3"/>
      <c r="XS3"/>
      <c r="XT3"/>
      <c r="XU3"/>
      <c r="XV3"/>
      <c r="XW3"/>
      <c r="XX3"/>
      <c r="XY3"/>
      <c r="XZ3"/>
      <c r="YA3"/>
      <c r="YB3"/>
      <c r="YC3"/>
      <c r="YD3"/>
      <c r="YE3"/>
      <c r="YF3"/>
      <c r="YG3"/>
      <c r="YH3"/>
      <c r="YI3"/>
      <c r="YJ3"/>
      <c r="YK3"/>
      <c r="YL3"/>
      <c r="YM3"/>
      <c r="YN3"/>
      <c r="YO3"/>
      <c r="YP3"/>
      <c r="YQ3"/>
      <c r="YR3"/>
      <c r="YS3"/>
      <c r="YT3"/>
      <c r="YU3"/>
      <c r="YV3"/>
      <c r="YW3"/>
      <c r="YX3"/>
      <c r="YY3"/>
      <c r="YZ3"/>
      <c r="ZA3"/>
      <c r="ZB3"/>
      <c r="ZC3"/>
      <c r="ZD3"/>
      <c r="ZE3"/>
      <c r="ZF3"/>
      <c r="ZG3"/>
      <c r="ZH3"/>
      <c r="ZI3"/>
      <c r="ZJ3"/>
      <c r="ZK3"/>
      <c r="ZL3"/>
      <c r="ZM3"/>
      <c r="ZN3"/>
      <c r="ZO3"/>
      <c r="ZP3"/>
      <c r="ZQ3"/>
      <c r="ZR3"/>
      <c r="ZS3"/>
      <c r="ZT3"/>
      <c r="ZU3"/>
      <c r="ZV3"/>
      <c r="ZW3"/>
      <c r="ZX3"/>
      <c r="ZY3"/>
      <c r="ZZ3"/>
      <c r="AAA3"/>
      <c r="AAB3"/>
      <c r="AAC3"/>
      <c r="AAD3"/>
      <c r="AAE3"/>
      <c r="AAF3"/>
      <c r="AAG3"/>
      <c r="AAH3"/>
      <c r="AAI3"/>
      <c r="AAJ3"/>
      <c r="AAK3"/>
      <c r="AAL3"/>
      <c r="AAM3"/>
      <c r="AAN3"/>
      <c r="AAO3"/>
      <c r="AAP3"/>
      <c r="AAQ3"/>
      <c r="AAR3"/>
      <c r="AAS3"/>
      <c r="AAT3"/>
      <c r="AAU3"/>
      <c r="AAV3"/>
      <c r="AAW3"/>
      <c r="AAX3"/>
      <c r="AAY3"/>
      <c r="AAZ3"/>
      <c r="ABA3"/>
      <c r="ABB3"/>
      <c r="ABC3"/>
      <c r="ABD3"/>
      <c r="ABE3"/>
      <c r="ABF3"/>
      <c r="ABG3"/>
      <c r="ABH3"/>
      <c r="ABI3"/>
      <c r="ABJ3"/>
      <c r="ABK3"/>
      <c r="ABL3"/>
      <c r="ABM3"/>
      <c r="ABN3"/>
      <c r="ABO3"/>
      <c r="ABP3"/>
      <c r="ABQ3"/>
      <c r="ABR3"/>
      <c r="ABS3"/>
      <c r="ABT3"/>
      <c r="ABU3"/>
      <c r="ABV3"/>
      <c r="ABW3"/>
      <c r="ABX3"/>
      <c r="ABY3"/>
      <c r="ABZ3"/>
      <c r="ACA3"/>
      <c r="ACB3"/>
      <c r="ACC3"/>
      <c r="ACD3"/>
      <c r="ACE3"/>
      <c r="ACF3"/>
      <c r="ACG3"/>
      <c r="ACH3"/>
      <c r="ACI3"/>
      <c r="ACJ3"/>
      <c r="ACK3"/>
      <c r="ACL3"/>
      <c r="ACM3"/>
      <c r="ACN3"/>
      <c r="ACO3"/>
      <c r="ACP3"/>
      <c r="ACQ3"/>
      <c r="ACR3"/>
      <c r="ACS3"/>
      <c r="ACT3"/>
      <c r="ACU3"/>
      <c r="ACV3"/>
      <c r="ACW3"/>
      <c r="ACX3"/>
      <c r="ACY3"/>
      <c r="ACZ3"/>
      <c r="ADA3"/>
      <c r="ADB3"/>
      <c r="ADC3"/>
      <c r="ADD3"/>
      <c r="ADE3"/>
      <c r="ADF3"/>
      <c r="ADG3"/>
      <c r="ADH3"/>
      <c r="ADI3"/>
      <c r="ADJ3"/>
      <c r="ADK3"/>
      <c r="ADL3"/>
      <c r="ADM3"/>
      <c r="ADN3"/>
      <c r="ADO3"/>
      <c r="ADP3"/>
      <c r="ADQ3"/>
      <c r="ADR3"/>
      <c r="ADS3"/>
      <c r="ADT3"/>
      <c r="ADU3"/>
      <c r="ADV3"/>
      <c r="ADW3"/>
      <c r="ADX3"/>
      <c r="ADY3"/>
      <c r="ADZ3"/>
      <c r="AEA3"/>
      <c r="AEB3"/>
      <c r="AEC3"/>
      <c r="AED3"/>
      <c r="AEE3"/>
      <c r="AEF3"/>
      <c r="AEG3"/>
      <c r="AEH3"/>
      <c r="AEI3"/>
      <c r="AEJ3"/>
      <c r="AEK3"/>
      <c r="AEL3"/>
      <c r="AEM3"/>
      <c r="AEN3"/>
      <c r="AEO3"/>
      <c r="AEP3"/>
      <c r="AEQ3"/>
      <c r="AER3"/>
      <c r="AES3"/>
      <c r="AET3"/>
      <c r="AEU3"/>
      <c r="AEV3"/>
      <c r="AEW3"/>
      <c r="AEX3"/>
      <c r="AEY3"/>
      <c r="AEZ3"/>
      <c r="AFA3"/>
      <c r="AFB3"/>
      <c r="AFC3"/>
      <c r="AFD3"/>
      <c r="AFE3"/>
      <c r="AFF3"/>
      <c r="AFG3"/>
      <c r="AFH3"/>
      <c r="AFI3"/>
      <c r="AFJ3"/>
      <c r="AFK3"/>
      <c r="AFL3"/>
      <c r="AFM3"/>
      <c r="AFN3"/>
      <c r="AFO3"/>
      <c r="AFP3"/>
      <c r="AFQ3"/>
      <c r="AFR3"/>
      <c r="AFS3"/>
      <c r="AFT3"/>
      <c r="AFU3"/>
      <c r="AFV3"/>
      <c r="AFW3"/>
      <c r="AFX3"/>
      <c r="AFY3"/>
      <c r="AFZ3"/>
      <c r="AGA3"/>
      <c r="AGB3"/>
      <c r="AGC3"/>
      <c r="AGD3"/>
      <c r="AGE3"/>
      <c r="AGF3"/>
      <c r="AGG3"/>
      <c r="AGH3"/>
      <c r="AGI3"/>
      <c r="AGJ3"/>
      <c r="AGK3"/>
      <c r="AGL3"/>
      <c r="AGM3"/>
      <c r="AGN3"/>
      <c r="AGO3"/>
      <c r="AGP3"/>
      <c r="AGQ3"/>
      <c r="AGR3"/>
      <c r="AGS3"/>
      <c r="AGT3"/>
      <c r="AGU3"/>
      <c r="AGV3"/>
      <c r="AGW3"/>
      <c r="AGX3"/>
      <c r="AGY3"/>
      <c r="AGZ3"/>
      <c r="AHA3"/>
      <c r="AHB3"/>
      <c r="AHC3"/>
      <c r="AHD3"/>
      <c r="AHE3"/>
      <c r="AHF3"/>
      <c r="AHG3"/>
      <c r="AHH3"/>
      <c r="AHI3"/>
      <c r="AHJ3"/>
      <c r="AHK3"/>
      <c r="AHL3"/>
      <c r="AHM3"/>
      <c r="AHN3"/>
      <c r="AHO3"/>
      <c r="AHP3"/>
      <c r="AHQ3"/>
      <c r="AHR3"/>
      <c r="AHS3"/>
      <c r="AHT3"/>
      <c r="AHU3"/>
      <c r="AHV3"/>
      <c r="AHW3"/>
      <c r="AHX3"/>
      <c r="AHY3"/>
      <c r="AHZ3"/>
      <c r="AIA3"/>
      <c r="AIB3"/>
      <c r="AIC3"/>
      <c r="AID3"/>
      <c r="AIE3"/>
      <c r="AIF3"/>
      <c r="AIG3"/>
      <c r="AIH3"/>
      <c r="AII3"/>
      <c r="AIJ3"/>
      <c r="AIK3"/>
      <c r="AIL3"/>
      <c r="AIM3"/>
      <c r="AIN3"/>
      <c r="AIO3"/>
      <c r="AIP3"/>
      <c r="AIQ3"/>
      <c r="AIR3"/>
      <c r="AIS3"/>
      <c r="AIT3"/>
      <c r="AIU3"/>
      <c r="AIV3"/>
      <c r="AIW3"/>
      <c r="AIX3"/>
      <c r="AIY3"/>
      <c r="AIZ3"/>
      <c r="AJA3"/>
      <c r="AJB3"/>
      <c r="AJC3"/>
      <c r="AJD3"/>
      <c r="AJE3"/>
      <c r="AJF3"/>
      <c r="AJG3"/>
      <c r="AJH3"/>
      <c r="AJI3"/>
      <c r="AJJ3"/>
      <c r="AJK3"/>
      <c r="AJL3"/>
      <c r="AJM3"/>
      <c r="AJN3"/>
      <c r="AJO3"/>
      <c r="AJP3"/>
      <c r="AJQ3"/>
      <c r="AJR3"/>
      <c r="AJS3"/>
      <c r="AJT3"/>
      <c r="AJU3"/>
      <c r="AJV3"/>
      <c r="AJW3"/>
      <c r="AJX3"/>
      <c r="AJY3"/>
      <c r="AJZ3"/>
      <c r="AKA3"/>
      <c r="AKB3"/>
      <c r="AKC3"/>
      <c r="AKD3"/>
      <c r="AKE3"/>
      <c r="AKF3"/>
      <c r="AKG3"/>
      <c r="AKH3"/>
      <c r="AKI3"/>
      <c r="AKJ3"/>
      <c r="AKK3"/>
      <c r="AKL3"/>
      <c r="AKM3"/>
      <c r="AKN3"/>
      <c r="AKO3"/>
      <c r="AKP3"/>
      <c r="AKQ3"/>
      <c r="AKR3"/>
      <c r="AKS3"/>
      <c r="AKT3"/>
      <c r="AKU3"/>
      <c r="AKV3"/>
      <c r="AKW3"/>
      <c r="AKX3"/>
      <c r="AKY3"/>
      <c r="AKZ3"/>
      <c r="ALA3"/>
      <c r="ALB3"/>
      <c r="ALC3"/>
      <c r="ALD3"/>
      <c r="ALE3"/>
      <c r="ALF3"/>
      <c r="ALG3"/>
      <c r="ALH3"/>
      <c r="ALI3"/>
      <c r="ALJ3"/>
      <c r="ALK3"/>
      <c r="ALL3"/>
      <c r="ALM3"/>
      <c r="ALN3"/>
      <c r="ALO3"/>
      <c r="ALP3"/>
      <c r="ALQ3"/>
      <c r="ALR3"/>
      <c r="ALS3"/>
      <c r="ALT3"/>
      <c r="ALU3"/>
      <c r="ALV3"/>
      <c r="ALW3"/>
      <c r="ALX3"/>
      <c r="ALY3"/>
      <c r="ALZ3"/>
      <c r="AMA3"/>
      <c r="AMB3"/>
      <c r="AMC3"/>
      <c r="AMD3"/>
      <c r="AME3"/>
      <c r="AMF3"/>
      <c r="AMG3"/>
      <c r="AMH3"/>
      <c r="AMI3"/>
    </row>
    <row r="4" spans="1:1023">
      <c r="A4" s="44"/>
      <c r="B4" s="44"/>
      <c r="C4" s="45"/>
      <c r="D4" s="45"/>
      <c r="E4" s="46"/>
      <c r="F4"/>
      <c r="G4"/>
      <c r="H4"/>
      <c r="I4"/>
      <c r="J4"/>
      <c r="K4"/>
      <c r="L4"/>
      <c r="M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row>
    <row r="5" spans="1:1023" s="49" customFormat="1" ht="38.25">
      <c r="A5" s="47" t="s">
        <v>163</v>
      </c>
      <c r="B5" s="48" t="s">
        <v>51</v>
      </c>
      <c r="C5" s="45" t="s">
        <v>51</v>
      </c>
      <c r="D5" s="45" t="s">
        <v>164</v>
      </c>
      <c r="E5" s="48" t="s">
        <v>83</v>
      </c>
    </row>
    <row r="6" spans="1:1023" s="49" customFormat="1" ht="25.5">
      <c r="A6" s="47" t="s">
        <v>84</v>
      </c>
      <c r="B6" s="48"/>
      <c r="C6" s="45" t="s">
        <v>51</v>
      </c>
      <c r="D6" s="45" t="s">
        <v>85</v>
      </c>
      <c r="E6" s="48" t="s">
        <v>83</v>
      </c>
    </row>
    <row r="7" spans="1:1023" s="49" customFormat="1" ht="51">
      <c r="A7" s="47" t="s">
        <v>86</v>
      </c>
      <c r="B7" s="48" t="s">
        <v>62</v>
      </c>
      <c r="C7" s="45" t="s">
        <v>87</v>
      </c>
      <c r="D7" s="45" t="s">
        <v>88</v>
      </c>
      <c r="E7" s="48" t="s">
        <v>89</v>
      </c>
    </row>
    <row r="8" spans="1:1023" s="49" customFormat="1" ht="25.5">
      <c r="A8" s="47" t="s">
        <v>90</v>
      </c>
      <c r="B8" s="48" t="s">
        <v>58</v>
      </c>
      <c r="C8" s="45" t="s">
        <v>91</v>
      </c>
      <c r="D8" s="45" t="s">
        <v>92</v>
      </c>
      <c r="E8" s="48" t="s">
        <v>93</v>
      </c>
    </row>
    <row r="9" spans="1:1023" s="49" customFormat="1">
      <c r="A9" s="47"/>
      <c r="B9" s="48"/>
      <c r="C9" s="45"/>
      <c r="D9" s="45"/>
      <c r="E9" s="48"/>
    </row>
    <row r="10" spans="1:1023">
      <c r="A10" s="47"/>
      <c r="B10" s="48"/>
      <c r="C10" s="45"/>
      <c r="D10" s="48"/>
      <c r="E10" s="48"/>
    </row>
    <row r="11" spans="1:1023">
      <c r="A11" s="47"/>
      <c r="B11" s="48"/>
      <c r="C11" s="45"/>
      <c r="D11" s="48"/>
      <c r="E11" s="48"/>
    </row>
  </sheetData>
  <mergeCells count="1">
    <mergeCell ref="A2:E2"/>
  </mergeCells>
  <dataValidations count="1">
    <dataValidation type="list" allowBlank="1" showInputMessage="1" showErrorMessage="1" sqref="IT5:IT11 SP5:SP11 ACL5:ACL11 AMH5:AMH11">
      <formula1>"Orientación,Reporte,Reunión Periódica"</formula1>
      <formula2>0</formula2>
    </dataValidation>
  </dataValidations>
  <pageMargins left="0.75" right="0.75" top="1" bottom="1" header="0.51180555555555496" footer="0.51180555555555496"/>
  <pageSetup paperSize="0" scale="0" firstPageNumber="0" orientation="portrait" usePrinterDefaults="0" horizontalDpi="0" verticalDpi="0" copies="0"/>
  <legacyDrawing r:id="rId1"/>
</worksheet>
</file>

<file path=xl/worksheets/sheet6.xml><?xml version="1.0" encoding="utf-8"?>
<worksheet xmlns="http://schemas.openxmlformats.org/spreadsheetml/2006/main" xmlns:r="http://schemas.openxmlformats.org/officeDocument/2006/relationships">
  <dimension ref="A1:AMI15"/>
  <sheetViews>
    <sheetView showGridLines="0" workbookViewId="0">
      <selection activeCell="E5" sqref="E5"/>
    </sheetView>
  </sheetViews>
  <sheetFormatPr baseColWidth="10" defaultColWidth="9.140625" defaultRowHeight="12.75"/>
  <cols>
    <col min="1" max="1" width="32.42578125" style="50"/>
    <col min="2" max="2" width="12.7109375" style="50"/>
    <col min="3" max="3" width="22.28515625" style="50"/>
    <col min="4" max="4" width="11.7109375" style="50"/>
    <col min="5" max="5" width="16" style="50"/>
    <col min="6" max="6" width="11.42578125" style="50"/>
    <col min="7" max="7" width="26" style="50"/>
    <col min="8" max="9" width="11.42578125" style="50"/>
    <col min="10" max="10" width="13.7109375" style="50"/>
    <col min="11" max="1023" width="11.42578125" style="50"/>
    <col min="1024" max="1025" width="11.42578125"/>
  </cols>
  <sheetData>
    <row r="1" spans="1:10">
      <c r="A1"/>
      <c r="B1"/>
      <c r="C1"/>
      <c r="D1"/>
      <c r="E1"/>
      <c r="F1"/>
      <c r="G1"/>
      <c r="J1"/>
    </row>
    <row r="2" spans="1:10" ht="22.5" customHeight="1">
      <c r="A2" s="144" t="s">
        <v>94</v>
      </c>
      <c r="B2" s="144"/>
      <c r="C2" s="144"/>
      <c r="D2" s="144"/>
      <c r="E2" s="144"/>
      <c r="F2" s="144"/>
      <c r="G2" s="144"/>
      <c r="J2"/>
    </row>
    <row r="3" spans="1:10" ht="25.5">
      <c r="A3" s="12" t="s">
        <v>95</v>
      </c>
      <c r="B3" s="12" t="s">
        <v>96</v>
      </c>
      <c r="C3" s="12" t="s">
        <v>97</v>
      </c>
      <c r="D3" s="12" t="s">
        <v>98</v>
      </c>
      <c r="E3" s="12" t="s">
        <v>99</v>
      </c>
      <c r="F3" s="12" t="s">
        <v>100</v>
      </c>
      <c r="G3" s="12" t="s">
        <v>101</v>
      </c>
      <c r="J3"/>
    </row>
    <row r="4" spans="1:10">
      <c r="A4" s="51" t="s">
        <v>102</v>
      </c>
      <c r="B4" s="30" t="s">
        <v>103</v>
      </c>
      <c r="C4" s="30" t="s">
        <v>104</v>
      </c>
      <c r="D4" s="30">
        <v>1</v>
      </c>
      <c r="E4" s="52"/>
      <c r="F4" s="52" t="s">
        <v>104</v>
      </c>
      <c r="G4" s="30"/>
      <c r="J4" s="53" t="s">
        <v>105</v>
      </c>
    </row>
    <row r="5" spans="1:10">
      <c r="A5" s="51" t="s">
        <v>106</v>
      </c>
      <c r="B5" s="30" t="s">
        <v>103</v>
      </c>
      <c r="C5" s="30" t="s">
        <v>104</v>
      </c>
      <c r="D5" s="30">
        <v>1</v>
      </c>
      <c r="E5" s="52"/>
      <c r="F5" s="52" t="s">
        <v>104</v>
      </c>
      <c r="G5" s="30"/>
      <c r="J5" s="53" t="s">
        <v>103</v>
      </c>
    </row>
    <row r="6" spans="1:10" ht="51">
      <c r="A6" s="51" t="s">
        <v>107</v>
      </c>
      <c r="B6" s="30" t="s">
        <v>108</v>
      </c>
      <c r="C6" s="30" t="s">
        <v>104</v>
      </c>
      <c r="D6" s="30">
        <v>2</v>
      </c>
      <c r="E6" s="52"/>
      <c r="F6" s="52" t="s">
        <v>104</v>
      </c>
      <c r="G6" s="30" t="s">
        <v>109</v>
      </c>
      <c r="J6" s="53" t="s">
        <v>108</v>
      </c>
    </row>
    <row r="7" spans="1:10">
      <c r="A7" s="51"/>
      <c r="B7" s="30"/>
      <c r="C7" s="30"/>
      <c r="D7" s="30"/>
      <c r="E7" s="52"/>
      <c r="F7" s="52"/>
      <c r="G7" s="30"/>
      <c r="J7" s="53"/>
    </row>
    <row r="8" spans="1:10">
      <c r="A8" s="51"/>
      <c r="B8" s="30"/>
      <c r="C8" s="30"/>
      <c r="D8" s="30"/>
      <c r="E8" s="52"/>
      <c r="F8" s="52"/>
      <c r="G8" s="30"/>
    </row>
    <row r="9" spans="1:10">
      <c r="A9" s="54"/>
      <c r="B9" s="30"/>
      <c r="C9" s="30"/>
      <c r="D9" s="55"/>
      <c r="E9" s="52"/>
      <c r="F9" s="52"/>
      <c r="G9" s="30"/>
    </row>
    <row r="10" spans="1:10">
      <c r="A10" s="51"/>
      <c r="B10" s="30"/>
      <c r="C10" s="30"/>
      <c r="D10" s="30"/>
      <c r="E10" s="52"/>
      <c r="F10" s="52"/>
      <c r="G10" s="30"/>
    </row>
    <row r="11" spans="1:10">
      <c r="A11" s="51"/>
      <c r="B11" s="30"/>
      <c r="C11" s="30"/>
      <c r="D11" s="30"/>
      <c r="E11" s="52"/>
      <c r="F11" s="52"/>
      <c r="G11" s="30"/>
    </row>
    <row r="12" spans="1:10">
      <c r="A12" s="51"/>
      <c r="B12" s="30"/>
      <c r="C12" s="30"/>
      <c r="D12" s="30"/>
      <c r="E12" s="52"/>
      <c r="F12" s="52"/>
      <c r="G12" s="30"/>
    </row>
    <row r="13" spans="1:10">
      <c r="A13" s="30"/>
      <c r="B13" s="30"/>
      <c r="C13" s="30"/>
      <c r="D13" s="30"/>
      <c r="E13" s="30"/>
      <c r="F13" s="30"/>
      <c r="G13" s="30"/>
    </row>
    <row r="14" spans="1:10">
      <c r="A14" s="30"/>
      <c r="B14" s="30"/>
      <c r="C14" s="30"/>
      <c r="D14" s="30"/>
      <c r="E14" s="30"/>
      <c r="F14" s="30"/>
      <c r="G14" s="30"/>
    </row>
    <row r="15" spans="1:10">
      <c r="A15" s="30"/>
      <c r="B15" s="30"/>
      <c r="C15" s="30"/>
      <c r="D15" s="30"/>
      <c r="E15" s="30"/>
      <c r="F15" s="30"/>
      <c r="G15" s="30"/>
    </row>
  </sheetData>
  <mergeCells count="1">
    <mergeCell ref="A2:G2"/>
  </mergeCells>
  <dataValidations count="1">
    <dataValidation type="list" allowBlank="1" showInputMessage="1" showErrorMessage="1" sqref="B4:B8 B10:B15">
      <formula1>$J$4:$J$6</formula1>
      <formula2>0</formula2>
    </dataValidation>
  </dataValidations>
  <pageMargins left="0.7" right="0.7" top="0.75" bottom="0.75" header="0.51180555555555496" footer="0.51180555555555496"/>
  <pageSetup paperSize="0" scale="0" firstPageNumber="0" orientation="portrait" usePrinterDefaults="0" horizontalDpi="0" verticalDpi="0" copies="0"/>
  <legacyDrawing r:id="rId1"/>
</worksheet>
</file>

<file path=xl/worksheets/sheet7.xml><?xml version="1.0" encoding="utf-8"?>
<worksheet xmlns="http://schemas.openxmlformats.org/spreadsheetml/2006/main" xmlns:r="http://schemas.openxmlformats.org/officeDocument/2006/relationships">
  <dimension ref="A1:JA43"/>
  <sheetViews>
    <sheetView topLeftCell="A5" workbookViewId="0">
      <selection activeCell="D6" sqref="D6"/>
    </sheetView>
  </sheetViews>
  <sheetFormatPr baseColWidth="10" defaultColWidth="9.140625" defaultRowHeight="12.75"/>
  <cols>
    <col min="1" max="1" width="10.7109375"/>
    <col min="2" max="2" width="25.42578125"/>
    <col min="3" max="3" width="16"/>
    <col min="4" max="4" width="24"/>
    <col min="5" max="5" width="17.85546875"/>
    <col min="6" max="6" width="19.28515625"/>
    <col min="7" max="7" width="25.85546875"/>
    <col min="8" max="8" width="23.28515625"/>
    <col min="9" max="9" width="23"/>
    <col min="10" max="10" width="10.7109375"/>
    <col min="11" max="11" width="13.5703125"/>
    <col min="12" max="1025" width="10.7109375"/>
  </cols>
  <sheetData>
    <row r="1" spans="1:261">
      <c r="A1" s="56"/>
      <c r="C1" s="57"/>
      <c r="D1" s="57"/>
    </row>
    <row r="2" spans="1:261" ht="23.25">
      <c r="A2" s="58"/>
      <c r="B2" s="59"/>
      <c r="C2" s="59"/>
      <c r="D2" s="59"/>
      <c r="E2" s="58" t="s">
        <v>110</v>
      </c>
      <c r="F2" s="59"/>
      <c r="G2" s="59"/>
      <c r="H2" s="59"/>
      <c r="I2" s="59"/>
      <c r="J2" s="59"/>
      <c r="K2" s="60"/>
      <c r="IR2" s="61" t="s">
        <v>111</v>
      </c>
      <c r="IS2" s="61"/>
      <c r="IT2" s="61"/>
      <c r="IU2" s="61"/>
      <c r="IV2" s="61"/>
      <c r="IW2" s="61"/>
      <c r="IX2" s="61"/>
      <c r="IY2" s="61"/>
      <c r="IZ2" s="61"/>
      <c r="JA2" s="61"/>
    </row>
    <row r="3" spans="1:261">
      <c r="A3" s="62"/>
      <c r="B3" s="63"/>
      <c r="C3" s="64"/>
      <c r="D3" s="64"/>
      <c r="E3" s="64"/>
      <c r="F3" s="64"/>
      <c r="G3" s="65"/>
      <c r="H3" s="65"/>
      <c r="I3" s="65"/>
      <c r="J3" s="65"/>
      <c r="K3" s="66"/>
      <c r="AE3" s="67" t="s">
        <v>112</v>
      </c>
      <c r="AF3" s="67" t="s">
        <v>113</v>
      </c>
    </row>
    <row r="4" spans="1:261" ht="30">
      <c r="A4" s="68" t="s">
        <v>114</v>
      </c>
      <c r="B4" s="69" t="s">
        <v>115</v>
      </c>
      <c r="C4" s="70" t="s">
        <v>116</v>
      </c>
      <c r="D4" s="70" t="s">
        <v>117</v>
      </c>
      <c r="E4" s="70" t="s">
        <v>118</v>
      </c>
      <c r="F4" s="70" t="s">
        <v>119</v>
      </c>
      <c r="G4" s="70" t="s">
        <v>120</v>
      </c>
      <c r="H4" s="70" t="s">
        <v>121</v>
      </c>
      <c r="I4" s="70" t="s">
        <v>122</v>
      </c>
      <c r="J4" s="71" t="s">
        <v>123</v>
      </c>
      <c r="K4" s="70" t="s">
        <v>124</v>
      </c>
      <c r="AE4" s="72" t="s">
        <v>112</v>
      </c>
      <c r="AF4" s="72" t="s">
        <v>113</v>
      </c>
    </row>
    <row r="5" spans="1:261" ht="89.25">
      <c r="A5" s="73">
        <v>1</v>
      </c>
      <c r="B5" s="74" t="s">
        <v>125</v>
      </c>
      <c r="C5" s="73">
        <v>1</v>
      </c>
      <c r="D5" s="75">
        <v>0.6</v>
      </c>
      <c r="E5" s="73">
        <f>PRODUCT(A5:D5)</f>
        <v>0.6</v>
      </c>
      <c r="F5" s="73">
        <v>4</v>
      </c>
      <c r="G5" s="74" t="s">
        <v>126</v>
      </c>
      <c r="H5" s="74" t="s">
        <v>127</v>
      </c>
      <c r="I5" s="76" t="s">
        <v>55</v>
      </c>
      <c r="J5" s="77" t="s">
        <v>128</v>
      </c>
      <c r="K5" s="78" t="s">
        <v>129</v>
      </c>
    </row>
    <row r="6" spans="1:261" ht="76.5">
      <c r="A6" s="73">
        <v>2</v>
      </c>
      <c r="B6" s="74" t="s">
        <v>130</v>
      </c>
      <c r="C6" s="73">
        <v>4</v>
      </c>
      <c r="D6" s="75">
        <v>0.2</v>
      </c>
      <c r="E6" s="73">
        <f t="shared" ref="E6:E24" si="0">PRODUCT(C6:D6)</f>
        <v>0.8</v>
      </c>
      <c r="F6" s="73">
        <v>3</v>
      </c>
      <c r="G6" s="74" t="s">
        <v>131</v>
      </c>
      <c r="H6" s="78" t="s">
        <v>132</v>
      </c>
      <c r="I6" s="76" t="s">
        <v>55</v>
      </c>
      <c r="J6" s="77" t="s">
        <v>133</v>
      </c>
      <c r="K6" s="78" t="s">
        <v>129</v>
      </c>
    </row>
    <row r="7" spans="1:261" ht="63.75">
      <c r="A7" s="73">
        <v>3</v>
      </c>
      <c r="B7" s="74" t="s">
        <v>134</v>
      </c>
      <c r="C7" s="73">
        <v>4</v>
      </c>
      <c r="D7" s="75">
        <v>0.2</v>
      </c>
      <c r="E7" s="73">
        <f t="shared" si="0"/>
        <v>0.8</v>
      </c>
      <c r="F7" s="73">
        <v>3</v>
      </c>
      <c r="G7" s="74" t="s">
        <v>135</v>
      </c>
      <c r="H7" s="74" t="s">
        <v>136</v>
      </c>
      <c r="I7" s="73" t="s">
        <v>51</v>
      </c>
      <c r="J7" s="77" t="s">
        <v>128</v>
      </c>
      <c r="K7" s="78" t="s">
        <v>129</v>
      </c>
    </row>
    <row r="8" spans="1:261" ht="38.25">
      <c r="A8" s="73">
        <v>4</v>
      </c>
      <c r="B8" s="74" t="s">
        <v>137</v>
      </c>
      <c r="C8" s="73">
        <v>5</v>
      </c>
      <c r="D8" s="75">
        <v>0.01</v>
      </c>
      <c r="E8" s="73">
        <f t="shared" si="0"/>
        <v>0.05</v>
      </c>
      <c r="F8" s="73">
        <v>4</v>
      </c>
      <c r="G8" s="74" t="s">
        <v>138</v>
      </c>
      <c r="H8" s="74" t="s">
        <v>139</v>
      </c>
      <c r="I8" s="73" t="s">
        <v>10</v>
      </c>
      <c r="J8" s="77" t="s">
        <v>128</v>
      </c>
      <c r="K8" s="78" t="s">
        <v>104</v>
      </c>
      <c r="IS8" s="79"/>
      <c r="IT8" s="80"/>
      <c r="IU8" s="80"/>
      <c r="IV8" s="81"/>
      <c r="IW8" s="82"/>
      <c r="IX8" s="82"/>
      <c r="IY8" s="82"/>
      <c r="IZ8" s="83"/>
    </row>
    <row r="9" spans="1:261" ht="58.5">
      <c r="A9" s="73">
        <v>5</v>
      </c>
      <c r="B9" s="74" t="s">
        <v>140</v>
      </c>
      <c r="C9" s="73">
        <v>5</v>
      </c>
      <c r="D9" s="75">
        <v>0.05</v>
      </c>
      <c r="E9" s="73">
        <f t="shared" si="0"/>
        <v>0.25</v>
      </c>
      <c r="F9" s="73">
        <v>4</v>
      </c>
      <c r="G9" s="74" t="s">
        <v>141</v>
      </c>
      <c r="H9" s="74" t="s">
        <v>142</v>
      </c>
      <c r="I9" s="73" t="s">
        <v>10</v>
      </c>
      <c r="J9" s="77" t="s">
        <v>143</v>
      </c>
      <c r="K9" s="78" t="s">
        <v>104</v>
      </c>
      <c r="IS9" s="84" t="s">
        <v>144</v>
      </c>
      <c r="IT9" s="85" t="s">
        <v>145</v>
      </c>
      <c r="IU9" s="86">
        <v>0.9</v>
      </c>
      <c r="IV9" s="87">
        <f>(IV14*IU9)</f>
        <v>0.9</v>
      </c>
      <c r="IW9" s="88">
        <f>(IW14*IU9)</f>
        <v>1.8</v>
      </c>
      <c r="IX9" s="89">
        <f>(IX14*IU9)</f>
        <v>2.7</v>
      </c>
      <c r="IY9" s="90">
        <f>(IY14*IU9)</f>
        <v>3.6</v>
      </c>
      <c r="IZ9" s="91">
        <f>(IZ14*IU9)</f>
        <v>4.5</v>
      </c>
    </row>
    <row r="10" spans="1:261" ht="51">
      <c r="A10" s="92">
        <v>6</v>
      </c>
      <c r="B10" s="74" t="s">
        <v>146</v>
      </c>
      <c r="C10" s="73">
        <v>1</v>
      </c>
      <c r="D10" s="75">
        <v>0.7</v>
      </c>
      <c r="E10" s="73">
        <f t="shared" si="0"/>
        <v>0.7</v>
      </c>
      <c r="F10" s="73">
        <v>3</v>
      </c>
      <c r="G10" s="74" t="s">
        <v>147</v>
      </c>
      <c r="H10" s="74" t="s">
        <v>148</v>
      </c>
      <c r="I10" s="73" t="s">
        <v>51</v>
      </c>
      <c r="J10" s="77" t="s">
        <v>149</v>
      </c>
      <c r="K10" s="78" t="s">
        <v>129</v>
      </c>
      <c r="IS10" s="84"/>
      <c r="IT10" s="85" t="s">
        <v>150</v>
      </c>
      <c r="IU10" s="86">
        <v>0.7</v>
      </c>
      <c r="IV10" s="93">
        <f>(IV14*IU10)</f>
        <v>0.7</v>
      </c>
      <c r="IW10" s="94">
        <f>(IW14*IU10)</f>
        <v>1.4</v>
      </c>
      <c r="IX10" s="95">
        <f>(IX14*IU10)</f>
        <v>2.0999999999999996</v>
      </c>
      <c r="IY10" s="96">
        <f>(IY14*IU10)</f>
        <v>2.8</v>
      </c>
      <c r="IZ10" s="97">
        <f>(IZ14*IU10)</f>
        <v>3.5</v>
      </c>
    </row>
    <row r="11" spans="1:261" ht="15">
      <c r="A11" s="92">
        <v>7</v>
      </c>
      <c r="B11" s="74"/>
      <c r="C11" s="92"/>
      <c r="D11" s="98"/>
      <c r="E11" s="92">
        <f t="shared" si="0"/>
        <v>0</v>
      </c>
      <c r="F11" s="92"/>
      <c r="G11" s="74"/>
      <c r="H11" s="74"/>
      <c r="I11" s="73"/>
      <c r="J11" s="99"/>
      <c r="K11" s="100"/>
      <c r="IS11" s="84"/>
      <c r="IT11" s="85" t="s">
        <v>151</v>
      </c>
      <c r="IU11" s="86">
        <v>0.5</v>
      </c>
      <c r="IV11" s="93">
        <f>(IV14*IU11)</f>
        <v>0.5</v>
      </c>
      <c r="IW11" s="101">
        <f>(IW14*IU11)</f>
        <v>1</v>
      </c>
      <c r="IX11" s="94">
        <f>(IX14*IU11)</f>
        <v>1.5</v>
      </c>
      <c r="IY11" s="94">
        <f>(IY14*IU11)</f>
        <v>2</v>
      </c>
      <c r="IZ11" s="102">
        <f>(IZ14*IU11)</f>
        <v>2.5</v>
      </c>
    </row>
    <row r="12" spans="1:261" ht="15">
      <c r="A12" s="92">
        <v>8</v>
      </c>
      <c r="B12" s="74"/>
      <c r="C12" s="92"/>
      <c r="D12" s="98"/>
      <c r="E12" s="92">
        <f t="shared" si="0"/>
        <v>0</v>
      </c>
      <c r="F12" s="92"/>
      <c r="G12" s="74"/>
      <c r="H12" s="74"/>
      <c r="I12" s="73"/>
      <c r="J12" s="99"/>
      <c r="K12" s="100"/>
      <c r="IS12" s="84"/>
      <c r="IT12" s="85" t="s">
        <v>152</v>
      </c>
      <c r="IU12" s="86">
        <v>0.3</v>
      </c>
      <c r="IV12" s="103">
        <f>(IV14*IU12)</f>
        <v>0.3</v>
      </c>
      <c r="IW12" s="104">
        <f>(IW14*IU12)</f>
        <v>0.6</v>
      </c>
      <c r="IX12" s="94">
        <f>(IX14*IU12)</f>
        <v>0.89999999999999991</v>
      </c>
      <c r="IY12" s="94">
        <f>(IY14*IU12)</f>
        <v>1.2</v>
      </c>
      <c r="IZ12" s="105">
        <f>(IZ14*IU12)</f>
        <v>1.5</v>
      </c>
    </row>
    <row r="13" spans="1:261" ht="15">
      <c r="A13" s="92">
        <v>9</v>
      </c>
      <c r="B13" s="74"/>
      <c r="C13" s="92"/>
      <c r="D13" s="98"/>
      <c r="E13" s="92">
        <f t="shared" si="0"/>
        <v>0</v>
      </c>
      <c r="F13" s="92"/>
      <c r="G13" s="106"/>
      <c r="H13" s="74"/>
      <c r="I13" s="73"/>
      <c r="J13" s="99"/>
      <c r="K13" s="100"/>
      <c r="IS13" s="84"/>
      <c r="IT13" s="85" t="s">
        <v>151</v>
      </c>
      <c r="IU13" s="107">
        <v>0.1</v>
      </c>
      <c r="IV13" s="108">
        <f>(IV14*IU13)</f>
        <v>0.1</v>
      </c>
      <c r="IW13" s="109">
        <f>(IW14*IU13)</f>
        <v>0.2</v>
      </c>
      <c r="IX13" s="110">
        <f>(IX14*IV13)</f>
        <v>0.30000000000000004</v>
      </c>
      <c r="IY13" s="110">
        <f>(IY14*IU13)</f>
        <v>0.4</v>
      </c>
      <c r="IZ13" s="111">
        <f>(IZ14*IU13)</f>
        <v>0.5</v>
      </c>
    </row>
    <row r="14" spans="1:261" ht="15">
      <c r="A14" s="112">
        <v>10</v>
      </c>
      <c r="B14" s="113"/>
      <c r="C14" s="112"/>
      <c r="D14" s="114"/>
      <c r="E14" s="112">
        <f t="shared" si="0"/>
        <v>0</v>
      </c>
      <c r="F14" s="112"/>
      <c r="G14" s="115"/>
      <c r="H14" s="113"/>
      <c r="I14" s="116"/>
      <c r="J14" s="117"/>
      <c r="K14" s="118"/>
      <c r="IS14" s="119"/>
      <c r="IT14" s="120"/>
      <c r="IU14" s="85"/>
      <c r="IV14" s="86">
        <v>1</v>
      </c>
      <c r="IW14" s="86">
        <v>2</v>
      </c>
      <c r="IX14" s="86">
        <v>3</v>
      </c>
      <c r="IY14" s="86">
        <v>4</v>
      </c>
      <c r="IZ14" s="121">
        <v>5</v>
      </c>
    </row>
    <row r="15" spans="1:261" ht="15">
      <c r="A15" s="112">
        <v>11</v>
      </c>
      <c r="B15" s="113"/>
      <c r="C15" s="112"/>
      <c r="D15" s="114"/>
      <c r="E15" s="112">
        <f t="shared" si="0"/>
        <v>0</v>
      </c>
      <c r="F15" s="112"/>
      <c r="G15" s="115"/>
      <c r="H15" s="113"/>
      <c r="I15" s="116"/>
      <c r="J15" s="117"/>
      <c r="K15" s="118"/>
      <c r="IS15" s="119"/>
      <c r="IT15" s="120"/>
      <c r="IU15" s="120"/>
      <c r="IV15" s="85" t="s">
        <v>151</v>
      </c>
      <c r="IW15" s="85" t="s">
        <v>152</v>
      </c>
      <c r="IX15" s="85" t="s">
        <v>153</v>
      </c>
      <c r="IY15" s="85" t="s">
        <v>150</v>
      </c>
      <c r="IZ15" s="122" t="s">
        <v>145</v>
      </c>
    </row>
    <row r="16" spans="1:261" ht="15">
      <c r="A16" s="112">
        <v>12</v>
      </c>
      <c r="B16" s="113"/>
      <c r="C16" s="112"/>
      <c r="D16" s="114"/>
      <c r="E16" s="112">
        <f t="shared" si="0"/>
        <v>0</v>
      </c>
      <c r="F16" s="112"/>
      <c r="G16" s="115"/>
      <c r="H16" s="113"/>
      <c r="I16" s="116"/>
      <c r="J16" s="117"/>
      <c r="K16" s="118"/>
      <c r="IS16" s="119"/>
      <c r="IT16" s="120"/>
      <c r="IU16" s="86"/>
      <c r="IV16" s="123" t="s">
        <v>154</v>
      </c>
      <c r="IW16" s="123"/>
      <c r="IX16" s="123"/>
      <c r="IY16" s="123"/>
      <c r="IZ16" s="123"/>
    </row>
    <row r="17" spans="1:260" ht="15">
      <c r="A17" s="112">
        <v>13</v>
      </c>
      <c r="B17" s="113"/>
      <c r="C17" s="112"/>
      <c r="D17" s="114"/>
      <c r="E17" s="112">
        <f t="shared" si="0"/>
        <v>0</v>
      </c>
      <c r="F17" s="112"/>
      <c r="G17" s="115"/>
      <c r="H17" s="113"/>
      <c r="I17" s="116"/>
      <c r="J17" s="117"/>
      <c r="K17" s="118"/>
      <c r="IS17" s="119"/>
      <c r="IT17" s="120"/>
      <c r="IU17" s="120"/>
      <c r="IV17" s="120"/>
      <c r="IW17" s="120"/>
      <c r="IX17" s="120"/>
      <c r="IY17" s="120"/>
      <c r="IZ17" s="124"/>
    </row>
    <row r="18" spans="1:260" ht="15">
      <c r="A18" s="112">
        <v>14</v>
      </c>
      <c r="B18" s="113"/>
      <c r="C18" s="112"/>
      <c r="D18" s="114"/>
      <c r="E18" s="112">
        <f t="shared" si="0"/>
        <v>0</v>
      </c>
      <c r="F18" s="112"/>
      <c r="G18" s="115"/>
      <c r="H18" s="113"/>
      <c r="I18" s="116"/>
      <c r="J18" s="117"/>
      <c r="K18" s="118"/>
      <c r="IS18" s="119"/>
      <c r="IT18" s="120"/>
      <c r="IU18" s="125"/>
      <c r="IV18" s="125"/>
      <c r="IW18" s="125"/>
      <c r="IX18" s="125"/>
      <c r="IY18" s="125"/>
      <c r="IZ18" s="126"/>
    </row>
    <row r="19" spans="1:260" ht="15">
      <c r="A19" s="112">
        <v>15</v>
      </c>
      <c r="B19" s="113"/>
      <c r="C19" s="112"/>
      <c r="D19" s="114"/>
      <c r="E19" s="112">
        <f t="shared" si="0"/>
        <v>0</v>
      </c>
      <c r="F19" s="112"/>
      <c r="G19" s="115"/>
      <c r="H19" s="113"/>
      <c r="I19" s="116"/>
      <c r="J19" s="117"/>
      <c r="K19" s="118"/>
      <c r="IS19" s="127" t="s">
        <v>118</v>
      </c>
      <c r="IT19" s="127"/>
      <c r="IU19" s="125"/>
      <c r="IV19" s="125"/>
      <c r="IW19" s="125"/>
      <c r="IX19" s="125"/>
      <c r="IY19" s="125"/>
      <c r="IZ19" s="126"/>
    </row>
    <row r="20" spans="1:260" ht="15">
      <c r="A20" s="112">
        <v>16</v>
      </c>
      <c r="B20" s="113"/>
      <c r="C20" s="112"/>
      <c r="D20" s="114"/>
      <c r="E20" s="112">
        <f t="shared" si="0"/>
        <v>0</v>
      </c>
      <c r="F20" s="112"/>
      <c r="G20" s="115"/>
      <c r="H20" s="113"/>
      <c r="I20" s="116"/>
      <c r="J20" s="117"/>
      <c r="K20" s="118"/>
      <c r="IS20" s="128" t="s">
        <v>155</v>
      </c>
      <c r="IT20" s="129"/>
      <c r="IU20" s="125"/>
      <c r="IV20" s="130" t="s">
        <v>156</v>
      </c>
      <c r="IW20" s="130"/>
      <c r="IX20" s="130"/>
      <c r="IY20" s="130"/>
      <c r="IZ20" s="130"/>
    </row>
    <row r="21" spans="1:260" ht="51">
      <c r="A21" s="112">
        <v>17</v>
      </c>
      <c r="B21" s="113"/>
      <c r="C21" s="112"/>
      <c r="D21" s="114"/>
      <c r="E21" s="112">
        <f t="shared" si="0"/>
        <v>0</v>
      </c>
      <c r="F21" s="112"/>
      <c r="G21" s="115"/>
      <c r="H21" s="113"/>
      <c r="I21" s="116"/>
      <c r="J21" s="117"/>
      <c r="K21" s="118"/>
      <c r="IS21" s="128" t="s">
        <v>157</v>
      </c>
      <c r="IT21" s="131"/>
      <c r="IU21" s="125"/>
      <c r="IV21" s="130" t="s">
        <v>158</v>
      </c>
      <c r="IW21" s="130"/>
      <c r="IX21" s="130"/>
      <c r="IY21" s="130"/>
      <c r="IZ21" s="130"/>
    </row>
    <row r="22" spans="1:260" ht="51">
      <c r="A22" s="112">
        <v>18</v>
      </c>
      <c r="B22" s="113"/>
      <c r="C22" s="112"/>
      <c r="D22" s="114"/>
      <c r="E22" s="112">
        <f t="shared" si="0"/>
        <v>0</v>
      </c>
      <c r="F22" s="112"/>
      <c r="G22" s="115"/>
      <c r="H22" s="113"/>
      <c r="I22" s="116"/>
      <c r="J22" s="117"/>
      <c r="K22" s="118"/>
      <c r="IS22" s="128" t="s">
        <v>159</v>
      </c>
      <c r="IT22" s="132"/>
      <c r="IU22" s="125"/>
      <c r="IV22" s="130" t="s">
        <v>158</v>
      </c>
      <c r="IW22" s="130"/>
      <c r="IX22" s="130"/>
      <c r="IY22" s="130"/>
      <c r="IZ22" s="130"/>
    </row>
    <row r="23" spans="1:260" ht="15">
      <c r="A23" s="112">
        <v>19</v>
      </c>
      <c r="B23" s="113"/>
      <c r="C23" s="112"/>
      <c r="D23" s="114"/>
      <c r="E23" s="112">
        <f t="shared" si="0"/>
        <v>0</v>
      </c>
      <c r="F23" s="112"/>
      <c r="G23" s="115"/>
      <c r="H23" s="113"/>
      <c r="I23" s="116"/>
      <c r="J23" s="117"/>
      <c r="K23" s="118"/>
      <c r="IS23" s="133"/>
      <c r="IT23" s="134"/>
      <c r="IU23" s="135"/>
      <c r="IV23" s="135"/>
      <c r="IW23" s="135"/>
      <c r="IX23" s="135"/>
      <c r="IY23" s="135"/>
      <c r="IZ23" s="136"/>
    </row>
    <row r="24" spans="1:260" ht="15">
      <c r="A24" s="112">
        <v>20</v>
      </c>
      <c r="B24" s="113"/>
      <c r="C24" s="112"/>
      <c r="D24" s="114"/>
      <c r="E24" s="112">
        <f t="shared" si="0"/>
        <v>0</v>
      </c>
      <c r="F24" s="112"/>
      <c r="G24" s="115"/>
      <c r="H24" s="113"/>
      <c r="I24" s="116"/>
      <c r="J24" s="117"/>
      <c r="K24" s="118"/>
    </row>
    <row r="25" spans="1:260">
      <c r="A25" s="137"/>
      <c r="B25" s="137"/>
      <c r="C25" s="137"/>
      <c r="D25" s="137"/>
      <c r="E25" s="137"/>
      <c r="F25" s="137"/>
    </row>
    <row r="26" spans="1:260">
      <c r="A26" s="137"/>
      <c r="B26" s="137"/>
      <c r="C26" s="137"/>
      <c r="D26" s="137"/>
      <c r="E26" s="137"/>
      <c r="F26" s="137"/>
    </row>
    <row r="27" spans="1:260">
      <c r="A27" s="137"/>
      <c r="B27" s="137"/>
      <c r="C27" s="137"/>
      <c r="D27" s="137"/>
      <c r="E27" s="137"/>
      <c r="F27" s="137"/>
    </row>
    <row r="28" spans="1:260">
      <c r="A28" s="137"/>
      <c r="B28" s="137"/>
      <c r="C28" s="137"/>
      <c r="D28" s="137"/>
      <c r="E28" s="137"/>
      <c r="F28" s="137"/>
    </row>
    <row r="29" spans="1:260">
      <c r="A29" s="137"/>
      <c r="B29" s="137"/>
      <c r="C29" s="137"/>
      <c r="D29" s="137"/>
      <c r="E29" s="137"/>
      <c r="F29" s="137"/>
    </row>
    <row r="30" spans="1:260">
      <c r="A30" s="137"/>
      <c r="B30" s="137"/>
      <c r="C30" s="138"/>
      <c r="D30" s="138"/>
      <c r="E30" s="138"/>
      <c r="F30" s="137"/>
    </row>
    <row r="38" spans="3:32">
      <c r="C38" s="139"/>
      <c r="D38" s="139"/>
      <c r="G38" s="56"/>
      <c r="H38" s="56"/>
      <c r="I38" s="56"/>
      <c r="J38" s="56"/>
      <c r="K38" s="56"/>
      <c r="L38" s="56"/>
      <c r="M38" s="56"/>
      <c r="N38" s="56"/>
      <c r="O38" s="56"/>
      <c r="P38" s="56"/>
      <c r="Q38" s="56"/>
      <c r="R38" s="56"/>
      <c r="S38" s="56"/>
      <c r="T38" s="56"/>
      <c r="U38" s="56"/>
      <c r="V38" s="56"/>
      <c r="W38" s="56"/>
      <c r="X38" s="56"/>
      <c r="Y38" s="56"/>
      <c r="Z38" s="56"/>
      <c r="AA38" s="56"/>
      <c r="AB38" s="56"/>
      <c r="AC38" s="56"/>
      <c r="AD38" s="56"/>
      <c r="AE38" s="56"/>
      <c r="AF38" s="56"/>
    </row>
    <row r="39" spans="3:32">
      <c r="C39" s="139"/>
      <c r="D39" s="139"/>
      <c r="G39" s="56"/>
      <c r="H39" s="56"/>
      <c r="I39" s="56"/>
      <c r="J39" s="56"/>
      <c r="K39" s="56"/>
      <c r="L39" s="56"/>
      <c r="M39" s="56"/>
      <c r="N39" s="56"/>
      <c r="O39" s="56"/>
      <c r="P39" s="56"/>
      <c r="Q39" s="56"/>
      <c r="R39" s="56"/>
      <c r="S39" s="56"/>
      <c r="T39" s="56"/>
      <c r="U39" s="56"/>
      <c r="V39" s="56"/>
      <c r="W39" s="56"/>
      <c r="X39" s="56"/>
      <c r="Y39" s="56"/>
      <c r="Z39" s="56"/>
      <c r="AA39" s="56"/>
      <c r="AB39" s="56"/>
      <c r="AC39" s="56"/>
      <c r="AD39" s="56"/>
      <c r="AE39" s="56"/>
      <c r="AF39" s="56"/>
    </row>
    <row r="40" spans="3:32">
      <c r="C40" s="139"/>
      <c r="D40" s="139"/>
      <c r="G40" s="56"/>
      <c r="H40" s="56"/>
      <c r="I40" s="56"/>
      <c r="J40" s="56"/>
      <c r="K40" s="56"/>
      <c r="L40" s="56"/>
      <c r="M40" s="56"/>
      <c r="N40" s="56"/>
      <c r="O40" s="56"/>
      <c r="P40" s="56"/>
      <c r="Q40" s="56"/>
      <c r="R40" s="56"/>
      <c r="S40" s="56"/>
      <c r="T40" s="56"/>
      <c r="U40" s="56"/>
      <c r="V40" s="56"/>
      <c r="W40" s="56"/>
      <c r="X40" s="56"/>
      <c r="Y40" s="56"/>
      <c r="Z40" s="56"/>
      <c r="AA40" s="56"/>
      <c r="AB40" s="56"/>
      <c r="AC40" s="56"/>
      <c r="AD40" s="56"/>
      <c r="AE40" s="56"/>
      <c r="AF40" s="56"/>
    </row>
    <row r="41" spans="3:32">
      <c r="C41" s="140"/>
      <c r="D41" s="140"/>
      <c r="G41" s="56"/>
      <c r="H41" s="56"/>
      <c r="I41" s="56"/>
      <c r="J41" s="56"/>
      <c r="K41" s="56"/>
      <c r="L41" s="56"/>
      <c r="M41" s="56"/>
      <c r="N41" s="56"/>
      <c r="O41" s="56"/>
      <c r="P41" s="56"/>
      <c r="Q41" s="56"/>
      <c r="R41" s="56"/>
      <c r="S41" s="56"/>
      <c r="T41" s="56"/>
      <c r="U41" s="56"/>
      <c r="V41" s="56"/>
      <c r="W41" s="56"/>
      <c r="X41" s="56"/>
      <c r="Y41" s="56"/>
      <c r="Z41" s="56"/>
      <c r="AA41" s="56"/>
      <c r="AB41" s="56"/>
      <c r="AC41" s="56"/>
      <c r="AD41" s="56"/>
      <c r="AE41" s="56"/>
      <c r="AF41" s="56"/>
    </row>
    <row r="42" spans="3:32">
      <c r="C42" s="140"/>
      <c r="D42" s="140"/>
      <c r="G42" s="56"/>
      <c r="H42" s="56"/>
      <c r="I42" s="56"/>
      <c r="J42" s="56"/>
      <c r="K42" s="56"/>
      <c r="L42" s="56"/>
      <c r="M42" s="56"/>
      <c r="N42" s="56"/>
      <c r="O42" s="56"/>
      <c r="P42" s="56"/>
      <c r="Q42" s="56"/>
      <c r="R42" s="56"/>
      <c r="S42" s="56"/>
      <c r="T42" s="56"/>
      <c r="U42" s="56"/>
      <c r="V42" s="56"/>
      <c r="W42" s="56"/>
      <c r="X42" s="56"/>
      <c r="Y42" s="56"/>
      <c r="Z42" s="56"/>
      <c r="AA42" s="56"/>
      <c r="AB42" s="56"/>
      <c r="AC42" s="56"/>
      <c r="AD42" s="56"/>
      <c r="AE42" s="56"/>
      <c r="AF42" s="56"/>
    </row>
    <row r="43" spans="3:32">
      <c r="C43" s="140"/>
      <c r="D43" s="140"/>
      <c r="G43" s="56"/>
      <c r="H43" s="56"/>
      <c r="I43" s="56"/>
      <c r="J43" s="56"/>
      <c r="K43" s="56"/>
      <c r="L43" s="56"/>
      <c r="M43" s="56"/>
      <c r="N43" s="56"/>
      <c r="O43" s="56"/>
      <c r="P43" s="56"/>
      <c r="Q43" s="56"/>
      <c r="R43" s="56"/>
      <c r="S43" s="56"/>
      <c r="T43" s="56"/>
      <c r="U43" s="56"/>
      <c r="V43" s="56"/>
      <c r="W43" s="56"/>
      <c r="X43" s="56"/>
      <c r="Y43" s="56"/>
      <c r="Z43" s="56"/>
      <c r="AA43" s="56"/>
      <c r="AB43" s="56"/>
      <c r="AC43" s="56"/>
      <c r="AD43" s="56"/>
      <c r="AE43" s="56"/>
      <c r="AF43" s="56"/>
    </row>
  </sheetData>
  <dataValidations count="3">
    <dataValidation type="list" allowBlank="1" showInputMessage="1" showErrorMessage="1" sqref="J5:J9">
      <formula1>"Abierto,Mitigado,Ocurrido,Cerrado"</formula1>
      <formula2>0</formula2>
    </dataValidation>
    <dataValidation type="list" allowBlank="1" showInputMessage="1" showErrorMessage="1" sqref="F5:F9">
      <formula1>"1,2,3,4"</formula1>
      <formula2>0</formula2>
    </dataValidation>
    <dataValidation type="list" allowBlank="1" showInputMessage="1" showErrorMessage="1" sqref="C5:C9">
      <formula1>",1,2,3,4,5"</formula1>
      <formula2>0</formula2>
    </dataValidation>
  </dataValidations>
  <pageMargins left="0.7" right="0.7" top="0.75" bottom="0.75"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otalTime>51</TotalTime>
  <Application>LibreOffice/4.4.6.3$Linux_X86_64 LibreOffice_project/40m0$Build-3</Application>
  <DocSecurity>0</DocSecurity>
  <ScaleCrop>false</ScaleCrop>
  <HeadingPairs>
    <vt:vector size="4" baseType="variant">
      <vt:variant>
        <vt:lpstr>Hojas de cálculo</vt:lpstr>
      </vt:variant>
      <vt:variant>
        <vt:i4>7</vt:i4>
      </vt:variant>
      <vt:variant>
        <vt:lpstr>Rangos con nombre</vt:lpstr>
      </vt:variant>
      <vt:variant>
        <vt:i4>5</vt:i4>
      </vt:variant>
    </vt:vector>
  </HeadingPairs>
  <TitlesOfParts>
    <vt:vector size="12" baseType="lpstr">
      <vt:lpstr>Presentación</vt:lpstr>
      <vt:lpstr>Datos Generales</vt:lpstr>
      <vt:lpstr>Recursos Humanos</vt:lpstr>
      <vt:lpstr>Capacitaciones</vt:lpstr>
      <vt:lpstr>Plan Comunicación</vt:lpstr>
      <vt:lpstr>Recursos Materiales</vt:lpstr>
      <vt:lpstr>Plan Riesgos</vt:lpstr>
      <vt:lpstr>'Datos Generales'!_Toc120446010</vt:lpstr>
      <vt:lpstr>Presentación!_Toc120446010</vt:lpstr>
      <vt:lpstr>'Datos Generales'!_Toc120446011</vt:lpstr>
      <vt:lpstr>'Recursos Humanos'!_Toc120446019</vt:lpstr>
      <vt:lpstr>'Plan Riesgos'!Área_de_impresión</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Plan de Proyecto</dc:title>
  <dc:creator>Jesús Moreno</dc:creator>
  <cp:lastModifiedBy>Elitebook</cp:lastModifiedBy>
  <cp:revision>8</cp:revision>
  <dcterms:created xsi:type="dcterms:W3CDTF">2008-10-09T15:24:18Z</dcterms:created>
  <dcterms:modified xsi:type="dcterms:W3CDTF">2015-12-28T22:10:28Z</dcterms:modified>
  <dc:language>es-MX</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