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7\12\P2756 - CCON, Alejandro Miranda_AG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<sst xmlns="http://schemas.openxmlformats.org/spreadsheetml/2006/main" count="130" uniqueCount="110">
  <si>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</si>
  <si>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</si>
  <si>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</si>
  <si>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</si>
  <si>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</si>
  <si>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</si>
  <si>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</si>
  <si>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</si>
  <si>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</si>
  <si>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</si>
  <si>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</si>
  <si>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</si>
  <si>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</si>
  <si>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</si>
  <si>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</si>
  <si>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</si>
  <si>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</si>
  <si>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</si>
  <si>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</si>
  <si>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</si>
  <si>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</si>
  <si>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</si>
  <si>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</si>
  <si>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</si>
  <si>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</si>
  <si>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</si>
  <si>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</si>
  <si>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</si>
  <si>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</si>
  <si>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</si>
  <si>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</si>
  <si>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</si>
  <si>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</si>
  <si>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</si>
  <si>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</si>
  <si>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</si>
  <si>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</si>
  <si>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</si>
  <si>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</si>
  <si>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</si>
  <si>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</si>
  <si>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</si>
  <si>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</si>
  <si>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</si>
  <si>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</si>
  <si>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</si>
  <si>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</si>
  <si>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</si>
  <si>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</si>
  <si>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</si>
  <si>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</si>
  <si>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</si>
  <si>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</si>
  <si>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</si>
  <si>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</si>
  <si>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</si>
  <si>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</si>
  <si>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</si>
  <si>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</si>
  <si>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</si>
  <si>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</si>
  <si>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</si>
  <si>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</si>
  <si>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</si>
  <si>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</si>
  <si>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</si>
  <si>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</si>
  <si>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</si>
  <si>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</si>
  <si>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</si>
  <si>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</si>
  <si>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</si>
  <si>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</si>
  <si>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</si>
  <si>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</si>
  <si>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</si>
  <si>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</si>
  <si>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</si>
  <si>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</si>
  <si>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</si>
  <si>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</si>
  <si>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</si>
  <si>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</si>
  <si>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</si>
  <si>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</si>
  <si>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</si>
  <si>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</si>
  <si>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</si>
  <si>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</si>
  <si>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</si>
  <si>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</si>
  <si>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</si>
  <si>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</si>
  <si>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</si>
  <si>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</si>
  <si>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</si>
  <si>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</si>
  <si>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</si>
  <si>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</si>
  <si>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</si>
  <si>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</si>
  <si>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</si>
  <si>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</si>
  <si>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</si>
  <si>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</si>
  <si>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</si>
  <si>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</si>
  <si>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</si>
  <si>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P2756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</si>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</sst>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zoomScale="80" zoomScaleNormal="80" workbookViewId="0">
      <selection activeCell="T24" sqref="T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5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96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43073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8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89" t="s">
        <v>76</v>
      </c>
      <c r="R22" s="216"/>
      <c r="S22" s="39" t="s">
        <v>57</v>
      </c>
      <c r="T22" s="218"/>
      <c r="U22" s="112"/>
      <c r="V22" s="16"/>
    </row>
    <row r="23" spans="1:22" ht="21" x14ac:dyDescent="0.2">
      <c r="A23" s="177"/>
      <c r="B23" s="69">
        <v>1</v>
      </c>
      <c r="C23" s="91" t="s">
        <v>20</v>
      </c>
      <c r="D23" s="92" t="s">
        <v>22</v>
      </c>
      <c r="E23" s="40" t="s">
        <v>85</v>
      </c>
      <c r="F23" s="40"/>
      <c r="G23" s="40"/>
      <c r="H23" s="40"/>
      <c r="I23" s="40" t="s">
        <v>109</v>
      </c>
      <c r="J23" s="40"/>
      <c r="K23" s="41" t="s">
        <v>27</v>
      </c>
      <c r="L23" s="80"/>
      <c r="M23" s="81"/>
      <c r="N23" s="81"/>
      <c r="O23" s="82"/>
      <c r="P23" s="44">
        <v>3690</v>
      </c>
      <c r="Q23" s="71">
        <v>0</v>
      </c>
      <c r="R23" s="42">
        <f t="shared" ref="R23:R32" si="0">(P23*B23)*(1-Q23)</f>
        <v>3690</v>
      </c>
      <c r="S23" s="73">
        <v>0.3</v>
      </c>
      <c r="T23" s="43">
        <f>R23*(1-S23)</f>
        <v>2583</v>
      </c>
      <c r="U23" s="112"/>
    </row>
    <row r="24" spans="1:22" ht="21" x14ac:dyDescent="0.2">
      <c r="A24" s="177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3690</v>
      </c>
      <c r="Q36" s="52"/>
      <c r="R36" s="152" t="s">
        <v>11</v>
      </c>
      <c r="S36" s="153"/>
      <c r="T36" s="53">
        <f>SUM(T23:T35)</f>
        <v>2583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3690</v>
      </c>
      <c r="Q37" s="77" t="s">
        <v>46</v>
      </c>
      <c r="R37" s="152" t="s">
        <v>14</v>
      </c>
      <c r="S37" s="153"/>
      <c r="T37" s="56">
        <f>T36*0.16</f>
        <v>413.28000000000003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2996.28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2017-12-04T23:07:31Z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