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<sst xmlns="http://schemas.openxmlformats.org/spreadsheetml/2006/main" count="135" uniqueCount="115">
  <si>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</si>
  <si>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</si>
  <si>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</si>
  <si>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</si>
  <si>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</si>
  <si>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</si>
  <si>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</si>
  <si>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</si>
  <si>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</si>
  <si>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</si>
  <si>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</si>
  <si>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</si>
  <si>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</si>
  <si>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</si>
  <si>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</si>
  <si>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</si>
  <si>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</si>
  <si>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</si>
  <si>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</si>
  <si>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</si>
  <si>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</si>
  <si>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</si>
  <si>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</si>
  <si>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</si>
  <si>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</si>
  <si>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</si>
  <si>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</si>
  <si>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</si>
  <si>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</si>
  <si>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</si>
  <si>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</si>
  <si>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</si>
  <si>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</si>
  <si>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</si>
  <si>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</si>
  <si>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</si>
  <si>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</si>
  <si>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</si>
  <si>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</si>
  <si>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</si>
  <si>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</si>
  <si>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</si>
  <si>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</si>
  <si>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</si>
  <si>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</si>
  <si>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</si>
  <si>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</si>
  <si>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</si>
  <si>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</si>
  <si>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</si>
  <si>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</si>
  <si>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</si>
  <si>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</si>
  <si>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</si>
  <si>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</si>
  <si>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</si>
  <si>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</si>
  <si>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</si>
  <si>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</si>
  <si>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</si>
  <si>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</si>
  <si>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</si>
  <si>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</si>
  <si>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</si>
  <si>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</si>
  <si>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</si>
  <si>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</si>
  <si>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</si>
  <si>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</si>
  <si>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</si>
  <si>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</si>
  <si>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</si>
  <si>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</si>
  <si>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</si>
  <si>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</si>
  <si>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</si>
  <si>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</si>
  <si>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</si>
  <si>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</si>
  <si>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</si>
  <si>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</si>
  <si>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</si>
  <si>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</si>
  <si>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</si>
  <si>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</si>
  <si>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</si>
  <si>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</si>
  <si>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</si>
  <si>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</si>
  <si>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</si>
  <si>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</si>
  <si>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</si>
  <si>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</si>
  <si>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</si>
  <si>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</si>
  <si>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</si>
  <si>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</si>
  <si>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</si>
  <si>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</si>
  <si>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</si>
  <si>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</si>
  <si>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</si>
  <si>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</si>
  <si>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</si>
  <si>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</si>
  <si>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</si>
  <si>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</si>
  <si>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</si>
  <si>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P2455</t>
  </si>
  <si>
    <t>3</t>
  </si>
  <si>
    <t>1</t>
  </si>
  <si>
    <t>D50C </t>
  </si>
  <si>
    <t>5A48</t>
  </si>
  <si>
    <t>96EE</t>
  </si>
  <si>
    <t>3E2B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</si>
</sst>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b/>
      <sz val="10"/>
      <color rgb="FF535C6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95" fillId="5" borderId="0" xfId="0" applyFont="1" applyFill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42921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21</v>
      </c>
      <c r="D23" s="90" t="s">
        <v>67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240" t="s">
        <v>114</v>
      </c>
      <c r="M23" s="240" t="s">
        <v>113</v>
      </c>
      <c r="N23" s="240" t="s">
        <v>112</v>
      </c>
      <c r="O23" s="240" t="s">
        <v>111</v>
      </c>
      <c r="P23" s="44">
        <v>6090</v>
      </c>
      <c r="Q23" s="71">
        <v>0</v>
      </c>
      <c r="R23" s="42">
        <f t="shared" ref="R23:R32" si="0">(P23*B23)*(1-Q23)</f>
        <v>6090</v>
      </c>
      <c r="S23" s="73">
        <v>0.25</v>
      </c>
      <c r="T23" s="43">
        <f>R23*(1-S23)</f>
        <v>4567.5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6090</v>
      </c>
      <c r="Q36" s="52"/>
      <c r="R36" s="154" t="s">
        <v>11</v>
      </c>
      <c r="S36" s="155"/>
      <c r="T36" s="53">
        <f>SUM(T23:T35)</f>
        <v>4567.5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6090</v>
      </c>
      <c r="Q37" s="78" t="s">
        <v>46</v>
      </c>
      <c r="R37" s="154" t="s">
        <v>14</v>
      </c>
      <c r="S37" s="155"/>
      <c r="T37" s="56">
        <f>T36*0.16</f>
        <v>730.80000000000007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5298.3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2017-07-05T15:41:14Z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