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2\P3536 - ACCON,HR1,MARCO ANTONIO GONZALEZ_EM\Compras\"/>
    </mc:Choice>
  </mc:AlternateContent>
  <xr:revisionPtr revIDLastSave="0" documentId="13_ncr:1_{EB821CE1-146C-4F77-903F-B6FD592C4D7D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<sst xmlns="http://schemas.openxmlformats.org/spreadsheetml/2006/main" count="134" uniqueCount="115">
  <si>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</si>
  <si>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</si>
  <si>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</si>
  <si>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</si>
  <si>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</si>
  <si>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</si>
  <si>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</si>
  <si>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</si>
  <si>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</si>
  <si>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</si>
  <si>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</si>
  <si>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</si>
  <si>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</si>
  <si>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</si>
  <si>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</si>
  <si>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</si>
  <si>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</si>
  <si>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</si>
  <si>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</si>
  <si>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</si>
  <si>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</si>
  <si>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</si>
  <si>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</si>
  <si>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</si>
  <si>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</si>
  <si>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</si>
  <si>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</si>
  <si>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</si>
  <si>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</si>
  <si>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</si>
  <si>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</si>
  <si>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</si>
  <si>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</si>
  <si>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</si>
  <si>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</si>
  <si>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</si>
  <si>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</si>
  <si>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</si>
  <si>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</si>
  <si>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</si>
  <si>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</si>
  <si>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</si>
  <si>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</si>
  <si>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</si>
  <si>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</si>
  <si>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</si>
  <si>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</si>
  <si>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</si>
  <si>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</si>
  <si>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</si>
  <si>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</si>
  <si>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</si>
  <si>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</si>
  <si>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</si>
  <si>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</si>
  <si>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</si>
  <si>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</si>
  <si>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</si>
  <si>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</si>
  <si>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</si>
  <si>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</si>
  <si>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</si>
  <si>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</si>
  <si>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</si>
  <si>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</si>
  <si>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</si>
  <si>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</si>
  <si>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</si>
  <si>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</si>
  <si>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</si>
  <si>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</si>
  <si>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</si>
  <si>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</si>
  <si>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</si>
  <si>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</si>
  <si>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</si>
  <si>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</si>
  <si>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</si>
  <si>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</si>
  <si>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</si>
  <si>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</si>
  <si>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</si>
  <si>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</si>
  <si>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</si>
  <si>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</si>
  <si>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</si>
  <si>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</si>
  <si>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</si>
  <si>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</si>
  <si>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</si>
  <si>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</si>
  <si>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</si>
  <si>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</si>
  <si>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</si>
  <si>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</si>
  <si>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</si>
  <si>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</si>
  <si>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</si>
  <si>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</si>
  <si>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</si>
  <si>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</si>
  <si>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</si>
  <si>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</si>
  <si>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</si>
  <si>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</si>
  <si>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</si>
  <si>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</si>
  <si>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</si>
  <si>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P3536</t>
  </si>
  <si>
    <t>1</t>
  </si>
  <si>
    <t>2</t>
  </si>
  <si>
    <t>E6AD</t>
  </si>
  <si>
    <t>73C8</t>
  </si>
  <si>
    <t>C978</t>
  </si>
  <si>
    <t>95DA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</si>
</sst>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43461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109</v>
      </c>
      <c r="I23" s="40" t="s">
        <v>110</v>
      </c>
      <c r="J23" s="40"/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4680</v>
      </c>
      <c r="Q23" s="71">
        <v>0</v>
      </c>
      <c r="R23" s="42">
        <f t="shared" ref="R23:R32" si="0">(P23*B23)*(1-Q23)</f>
        <v>4680</v>
      </c>
      <c r="S23" s="73">
        <v>0.25</v>
      </c>
      <c r="T23" s="43">
        <f>R23*(1-S23)</f>
        <v>3510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4680</v>
      </c>
      <c r="Q36" s="52"/>
      <c r="R36" s="149" t="s">
        <v>11</v>
      </c>
      <c r="S36" s="150"/>
      <c r="T36" s="53">
        <f>SUM(T23:T35)</f>
        <v>3510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4680</v>
      </c>
      <c r="Q37" s="77" t="s">
        <v>46</v>
      </c>
      <c r="R37" s="149" t="s">
        <v>14</v>
      </c>
      <c r="S37" s="150"/>
      <c r="T37" s="56">
        <f>T36*0.16</f>
        <v>561.6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4071.6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2018-12-27T15:59:37Z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