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4\P3078 - CCCFAC, HR1, Rubén Gustavo Sánchez Ramírez_EM\Compras\"/>
    </mc:Choice>
  </mc:AlternateContent>
  <xr:revisionPtr revIDLastSave="0" documentId="13_ncr:1_{23651711-45C9-4DF7-A586-48029738C1D3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<sst xmlns="http://schemas.openxmlformats.org/spreadsheetml/2006/main" count="135" uniqueCount="115">
  <si>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</si>
  <si>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</si>
  <si>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</si>
  <si>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</si>
  <si>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</si>
  <si>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</si>
  <si>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</si>
  <si>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</si>
  <si>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</si>
  <si>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</si>
  <si>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</si>
  <si>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</si>
  <si>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</si>
  <si>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</si>
  <si>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</si>
  <si>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</si>
  <si>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</si>
  <si>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</si>
  <si>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</si>
  <si>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</si>
  <si>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</si>
  <si>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</si>
  <si>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</si>
  <si>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</si>
  <si>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</si>
  <si>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</si>
  <si>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</si>
  <si>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</si>
  <si>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</si>
  <si>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</si>
  <si>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</si>
  <si>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</si>
  <si>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</si>
  <si>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</si>
  <si>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</si>
  <si>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</si>
  <si>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</si>
  <si>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</si>
  <si>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</si>
  <si>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</si>
  <si>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</si>
  <si>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</si>
  <si>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</si>
  <si>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</si>
  <si>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</si>
  <si>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</si>
  <si>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</si>
  <si>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</si>
  <si>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</si>
  <si>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</si>
  <si>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</si>
  <si>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</si>
  <si>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</si>
  <si>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</si>
  <si>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</si>
  <si>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</si>
  <si>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</si>
  <si>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</si>
  <si>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</si>
  <si>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</si>
  <si>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</si>
  <si>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</si>
  <si>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</si>
  <si>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</si>
  <si>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</si>
  <si>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</si>
  <si>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</si>
  <si>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</si>
  <si>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</si>
  <si>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</si>
  <si>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</si>
  <si>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</si>
  <si>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</si>
  <si>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</si>
  <si>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</si>
  <si>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</si>
  <si>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</si>
  <si>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</si>
  <si>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</si>
  <si>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</si>
  <si>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</si>
  <si>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</si>
  <si>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</si>
  <si>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</si>
  <si>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</si>
  <si>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</si>
  <si>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</si>
  <si>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</si>
  <si>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</si>
  <si>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</si>
  <si>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</si>
  <si>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</si>
  <si>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</si>
  <si>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</si>
  <si>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</si>
  <si>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</si>
  <si>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</si>
  <si>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</si>
  <si>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</si>
  <si>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</si>
  <si>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</si>
  <si>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</si>
  <si>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</si>
  <si>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</si>
  <si>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</si>
  <si>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</si>
  <si>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</si>
  <si>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</si>
  <si>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P3078</t>
  </si>
  <si>
    <t>FACT ELECTRONICA ANUAL</t>
  </si>
  <si>
    <t>1</t>
  </si>
  <si>
    <t>0DA2</t>
  </si>
  <si>
    <t>34B6</t>
  </si>
  <si>
    <t>6487</t>
  </si>
  <si>
    <t xml:space="preserve">3174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</si>
</sst>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6" sqref="T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43222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48</v>
      </c>
      <c r="D23" s="91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365.75</v>
      </c>
      <c r="Q23" s="71">
        <v>0</v>
      </c>
      <c r="R23" s="42">
        <f t="shared" ref="R23:R32" si="0">(P23*B23)*(1-Q23)</f>
        <v>365.75</v>
      </c>
      <c r="S23" s="73">
        <v>0.3</v>
      </c>
      <c r="T23" s="43">
        <f>R23*(1-S23)</f>
        <v>256.02499999999998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365.75</v>
      </c>
      <c r="Q36" s="52"/>
      <c r="R36" s="151" t="s">
        <v>11</v>
      </c>
      <c r="S36" s="152"/>
      <c r="T36" s="53">
        <f>SUM(T23:T35)</f>
        <v>256.02499999999998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365.75</v>
      </c>
      <c r="Q37" s="77" t="s">
        <v>46</v>
      </c>
      <c r="R37" s="151" t="s">
        <v>14</v>
      </c>
      <c r="S37" s="152"/>
      <c r="T37" s="56">
        <f>T36*0.16</f>
        <v>40.963999999999999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296.98899999999998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2018-05-02T15:12:18Z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