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6\sosqtp\Proyectos\2019\9\P3945 - AECCON2, HR2, Elizabeth Hernandez_MO\Compras\"/>
    </mc:Choice>
  </mc:AlternateContent>
  <xr:revisionPtr revIDLastSave="0" documentId="13_ncr:1_{81086B81-0E24-47E3-BBB4-034022AC25B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<sst xmlns="http://schemas.openxmlformats.org/spreadsheetml/2006/main" count="135" uniqueCount="115">
  <si>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</si>
  <si>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</si>
  <si>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</si>
  <si>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</si>
  <si>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</si>
  <si>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</si>
  <si>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</si>
  <si>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</si>
  <si>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</si>
  <si>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</si>
  <si>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</si>
  <si>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</si>
  <si>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</si>
  <si>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</si>
  <si>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</si>
  <si>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</si>
  <si>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</si>
  <si>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</si>
  <si>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</si>
  <si>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</si>
  <si>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</si>
  <si>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</si>
  <si>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</si>
  <si>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</si>
  <si>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</si>
  <si>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</si>
  <si>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</si>
  <si>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</si>
  <si>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</si>
  <si>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</si>
  <si>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</si>
  <si>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</si>
  <si>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</si>
  <si>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</si>
  <si>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</si>
  <si>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</si>
  <si>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</si>
  <si>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</si>
  <si>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</si>
  <si>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</si>
  <si>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</si>
  <si>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</si>
  <si>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</si>
  <si>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</si>
  <si>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</si>
  <si>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</si>
  <si>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</si>
  <si>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</si>
  <si>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</si>
  <si>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</si>
  <si>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</si>
  <si>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</si>
  <si>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</si>
  <si>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</si>
  <si>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</si>
  <si>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</si>
  <si>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</si>
  <si>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</si>
  <si>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</si>
  <si>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</si>
  <si>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</si>
  <si>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</si>
  <si>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</si>
  <si>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</si>
  <si>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</si>
  <si>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</si>
  <si>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</si>
  <si>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</si>
  <si>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</si>
  <si>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</si>
  <si>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</si>
  <si>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</si>
  <si>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</si>
  <si>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</si>
  <si>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</si>
  <si>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</si>
  <si>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</si>
  <si>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</si>
  <si>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</si>
  <si>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</si>
  <si>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</si>
  <si>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</si>
  <si>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</si>
  <si>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</si>
  <si>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</si>
  <si>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</si>
  <si>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</si>
  <si>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</si>
  <si>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</si>
  <si>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</si>
  <si>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</si>
  <si>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</si>
  <si>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</si>
  <si>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</si>
  <si>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</si>
  <si>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</si>
  <si>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</si>
  <si>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</si>
  <si>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</si>
  <si>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</si>
  <si>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</si>
  <si>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</si>
  <si>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</si>
  <si>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</si>
  <si>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</si>
  <si>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</si>
  <si>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</si>
  <si>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</si>
  <si>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B62E</t>
  </si>
  <si>
    <t>E857</t>
  </si>
  <si>
    <t>BBFE</t>
  </si>
  <si>
    <t>DB76</t>
  </si>
  <si>
    <t>1</t>
  </si>
  <si>
    <t>2</t>
  </si>
  <si>
    <t>P3945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</si>
</sst>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zoomScale="80" zoomScaleNormal="80" workbookViewId="0">
      <selection activeCell="Q13" sqref="Q1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114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43734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21</v>
      </c>
      <c r="D23" s="89" t="s">
        <v>22</v>
      </c>
      <c r="E23" s="40" t="s">
        <v>85</v>
      </c>
      <c r="F23" s="40"/>
      <c r="G23" s="40"/>
      <c r="H23" s="40" t="s">
        <v>112</v>
      </c>
      <c r="I23" s="40" t="s">
        <v>113</v>
      </c>
      <c r="J23" s="40"/>
      <c r="K23" s="41" t="s">
        <v>27</v>
      </c>
      <c r="L23" s="80" t="s">
        <v>111</v>
      </c>
      <c r="M23" s="78" t="s">
        <v>110</v>
      </c>
      <c r="N23" s="78" t="s">
        <v>109</v>
      </c>
      <c r="O23" s="81" t="s">
        <v>108</v>
      </c>
      <c r="P23" s="44">
        <v>6080</v>
      </c>
      <c r="Q23" s="71">
        <v>0</v>
      </c>
      <c r="R23" s="42">
        <f t="shared" ref="R23:R32" si="0">(P23*B23)*(1-Q23)</f>
        <v>6080</v>
      </c>
      <c r="S23" s="73">
        <v>0.25</v>
      </c>
      <c r="T23" s="43">
        <f>R23*(1-S23)</f>
        <v>4560</v>
      </c>
      <c r="U23" s="109"/>
    </row>
    <row r="24" spans="1:22" ht="21" x14ac:dyDescent="0.2">
      <c r="A24" s="174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6080</v>
      </c>
      <c r="Q36" s="52"/>
      <c r="R36" s="149" t="s">
        <v>11</v>
      </c>
      <c r="S36" s="150"/>
      <c r="T36" s="53">
        <f>SUM(T23:T35)</f>
        <v>4560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6080</v>
      </c>
      <c r="Q37" s="77" t="s">
        <v>46</v>
      </c>
      <c r="R37" s="149" t="s">
        <v>14</v>
      </c>
      <c r="S37" s="150"/>
      <c r="T37" s="56">
        <f>T36*0.16</f>
        <v>729.6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5289.6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SOSSOFT</cp:lastModifiedBy>
  <cp:lastPrinted>2015-01-23T05:30:38Z</cp:lastPrinted>
  <dcterms:created xsi:type="dcterms:W3CDTF">2006-02-20T16:48:45Z</dcterms:created>
  <dcterms:modified xsi:type="dcterms:W3CDTF">2019-09-26T21:50:09Z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